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PD\0. DG's Office\Grant Program Operations\SPO Operations\Document Production\1a-Guidelines forms\1.1 GRANTS\5003 - Translation\2024\Budget\Final Budget\"/>
    </mc:Choice>
  </mc:AlternateContent>
  <xr:revisionPtr revIDLastSave="0" documentId="13_ncr:1_{1E74431F-5B08-476C-8B83-CAE0E7138184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A Instructions" sheetId="2" r:id="rId1"/>
    <sheet name="B Budget" sheetId="1" r:id="rId2"/>
    <sheet name="C Mise à jour" sheetId="4" r:id="rId3"/>
    <sheet name="Sheet1" sheetId="3" state="hidden" r:id="rId4"/>
  </sheets>
  <externalReferences>
    <externalReference r:id="rId5"/>
    <externalReference r:id="rId6"/>
    <externalReference r:id="rId7"/>
  </externalReferences>
  <definedNames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[1]Sheet9!$A$5:$A$7</definedName>
    <definedName name="_xlnm.Print_Area" localSheetId="0">'A Instructions'!$A$1:$Q$30</definedName>
    <definedName name="_xlnm.Print_Area" localSheetId="1">'B Budget'!$A$1:$M$34</definedName>
    <definedName name="_xlnm.Print_Area" localSheetId="2">'C Mise à jour'!$A$1:$O$34</definedName>
    <definedName name="TranslationGenres" localSheetId="2">#REF!</definedName>
    <definedName name="TranslationGenres">#REF!</definedName>
    <definedName name="Travelling" localSheetId="2">#REF!</definedName>
    <definedName name="Travelling">#REF!</definedName>
    <definedName name="TravellingFrom" localSheetId="2">#REF!</definedName>
    <definedName name="TravellingFrom">#REF!</definedName>
    <definedName name="TravellingFromLocation" localSheetId="2">#REF!</definedName>
    <definedName name="TravellingFromLocation">#REF!</definedName>
    <definedName name="TravellingTo" localSheetId="2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G14" i="4"/>
  <c r="H14" i="4"/>
  <c r="I14" i="4"/>
  <c r="J14" i="4"/>
  <c r="K14" i="4"/>
  <c r="L14" i="4"/>
  <c r="F13" i="4"/>
  <c r="F14" i="4" s="1"/>
  <c r="G13" i="4"/>
  <c r="H13" i="4"/>
  <c r="I13" i="4"/>
  <c r="J13" i="4"/>
  <c r="K13" i="4"/>
  <c r="L13" i="4"/>
  <c r="E13" i="4"/>
  <c r="E14" i="4" s="1"/>
  <c r="F12" i="4"/>
  <c r="G12" i="4"/>
  <c r="H12" i="4"/>
  <c r="I12" i="4"/>
  <c r="J12" i="4"/>
  <c r="K12" i="4"/>
  <c r="L12" i="4"/>
  <c r="E12" i="4"/>
  <c r="F11" i="4"/>
  <c r="G11" i="4"/>
  <c r="H11" i="4"/>
  <c r="I11" i="4"/>
  <c r="J11" i="4"/>
  <c r="K11" i="4"/>
  <c r="L11" i="4"/>
  <c r="D14" i="1"/>
  <c r="E14" i="1"/>
  <c r="F14" i="1"/>
  <c r="G14" i="1"/>
  <c r="H14" i="1"/>
  <c r="I14" i="1"/>
  <c r="J14" i="1"/>
  <c r="C14" i="1"/>
  <c r="F30" i="4" l="1"/>
  <c r="G30" i="4"/>
  <c r="H30" i="4"/>
  <c r="I30" i="4"/>
  <c r="J30" i="4"/>
  <c r="K30" i="4"/>
  <c r="L30" i="4"/>
  <c r="E30" i="4"/>
  <c r="D30" i="1" l="1"/>
  <c r="E30" i="1"/>
  <c r="F30" i="1"/>
  <c r="G30" i="1"/>
  <c r="H30" i="1"/>
  <c r="I30" i="1"/>
  <c r="J30" i="1"/>
  <c r="C30" i="1"/>
  <c r="N30" i="4" l="1"/>
  <c r="L27" i="4"/>
  <c r="K27" i="4"/>
  <c r="J27" i="4"/>
  <c r="I27" i="4"/>
  <c r="H27" i="4"/>
  <c r="G27" i="4"/>
  <c r="F27" i="4"/>
  <c r="E27" i="4"/>
  <c r="L30" i="1"/>
  <c r="C30" i="4" s="1"/>
  <c r="L20" i="4" l="1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10" i="4"/>
  <c r="K10" i="4"/>
  <c r="J10" i="4"/>
  <c r="I10" i="4"/>
  <c r="H10" i="4"/>
  <c r="G10" i="4"/>
  <c r="F10" i="4"/>
  <c r="E10" i="4"/>
  <c r="L9" i="4"/>
  <c r="K9" i="4"/>
  <c r="J9" i="4"/>
  <c r="I9" i="4"/>
  <c r="H9" i="4"/>
  <c r="G9" i="4"/>
  <c r="F9" i="4"/>
  <c r="E9" i="4"/>
  <c r="L5" i="4"/>
  <c r="K5" i="4"/>
  <c r="J5" i="4"/>
  <c r="I5" i="4"/>
  <c r="H5" i="4"/>
  <c r="G5" i="4"/>
  <c r="F5" i="4"/>
  <c r="E5" i="4"/>
  <c r="N22" i="4" l="1"/>
  <c r="L22" i="1"/>
  <c r="C22" i="4" s="1"/>
  <c r="J33" i="1"/>
  <c r="I33" i="1"/>
  <c r="H33" i="1"/>
  <c r="G33" i="1"/>
  <c r="F33" i="1"/>
  <c r="E33" i="1"/>
  <c r="D33" i="1"/>
  <c r="C33" i="1"/>
  <c r="L33" i="4" l="1"/>
  <c r="K33" i="4"/>
  <c r="J33" i="4"/>
  <c r="I33" i="4"/>
  <c r="H33" i="4"/>
  <c r="G33" i="4"/>
  <c r="F33" i="4"/>
  <c r="E33" i="4"/>
  <c r="L33" i="1"/>
  <c r="C33" i="4" s="1"/>
  <c r="L14" i="1"/>
  <c r="C14" i="4" s="1"/>
  <c r="N14" i="4" l="1"/>
  <c r="N33" i="4"/>
</calcChain>
</file>

<file path=xl/sharedStrings.xml><?xml version="1.0" encoding="utf-8"?>
<sst xmlns="http://schemas.openxmlformats.org/spreadsheetml/2006/main" count="98" uniqueCount="61">
  <si>
    <t>Total</t>
  </si>
  <si>
    <t>Genre</t>
  </si>
  <si>
    <t>Nombre de mots</t>
  </si>
  <si>
    <t xml:space="preserve">3e demande </t>
  </si>
  <si>
    <t xml:space="preserve">2e demande </t>
  </si>
  <si>
    <t xml:space="preserve">4e demande </t>
  </si>
  <si>
    <t xml:space="preserve">5e demande </t>
  </si>
  <si>
    <t xml:space="preserve">6e demande </t>
  </si>
  <si>
    <t xml:space="preserve">7e demande </t>
  </si>
  <si>
    <t xml:space="preserve">8e demande </t>
  </si>
  <si>
    <t>Titre d’une œuvre littéraire ou dramatique originale</t>
  </si>
  <si>
    <t>Langue de la traduction</t>
  </si>
  <si>
    <t xml:space="preserve">Dropdown </t>
  </si>
  <si>
    <t>SÉLECTIONNEZ</t>
  </si>
  <si>
    <t xml:space="preserve">Données réelles 2e demande </t>
  </si>
  <si>
    <t xml:space="preserve">Données réelles 3e demande </t>
  </si>
  <si>
    <t xml:space="preserve">Données réelles 4e demande </t>
  </si>
  <si>
    <t xml:space="preserve">Données réelles 5e demande </t>
  </si>
  <si>
    <t xml:space="preserve">Données réelles 6e demande </t>
  </si>
  <si>
    <t xml:space="preserve">Données réelles 7e demande </t>
  </si>
  <si>
    <t xml:space="preserve">Données réelles 8e demande </t>
  </si>
  <si>
    <t xml:space="preserve">Total données réelles </t>
  </si>
  <si>
    <t xml:space="preserve">Script de dramaturgie, théâtre </t>
  </si>
  <si>
    <t>Poésie</t>
  </si>
  <si>
    <t>Autres genres</t>
  </si>
  <si>
    <t>Budget
total</t>
  </si>
  <si>
    <t>Instructions pour remplir le document « Budget »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</si>
  <si>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</si>
  <si>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</si>
  <si>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3. N’oubliez pas de sauvegarder à nouveau le document sur votre ordinateur.</t>
  </si>
  <si>
    <t>4. Retournez au portail et téléversez le document complet à votre demande.</t>
  </si>
  <si>
    <t>DATE :</t>
  </si>
  <si>
    <r>
      <t xml:space="preserve">Vous trouverez plusieurs onglets en bas de la page :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,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et </t>
    </r>
    <r>
      <rPr>
        <sz val="11"/>
        <rFont val="Calibri"/>
        <family val="2"/>
      </rPr>
      <t xml:space="preserve">« </t>
    </r>
    <r>
      <rPr>
        <sz val="11"/>
        <color theme="3"/>
        <rFont val="Arial"/>
        <family val="2"/>
      </rPr>
      <t>C Mise à jour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».</t>
    </r>
  </si>
  <si>
    <r>
      <t xml:space="preserve">2. Complétez l'onglet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». </t>
    </r>
  </si>
  <si>
    <t>Rayonner au Canada : Traduction</t>
  </si>
  <si>
    <t xml:space="preserve">1ère demande </t>
  </si>
  <si>
    <t xml:space="preserve">Données réelles 1ère demande </t>
  </si>
  <si>
    <t>Rayonner au Canada : Traduction (Rapports)</t>
  </si>
  <si>
    <t>À la suite de ces instructions, chaque onglet contient une feuille distincte que vous devez compléter.</t>
  </si>
  <si>
    <t>Lorsque vous cliquez sur « Sauvegarder », tous les onglets sont sauvegardés en même temps.</t>
  </si>
  <si>
    <t xml:space="preserve"> - Vous pouvez demander une subvention pour appuyer d'une à 8 traductions dans le cadre de cette demande.</t>
  </si>
  <si>
    <t xml:space="preserve"> - Indiquez le titre de l'œuvre littéraire ou dramatique originale.</t>
  </si>
  <si>
    <t xml:space="preserve"> - Inscrivez le montant de la subvention que vous demandez pour chaque traduction. Ne demandez pas un montant plus élevé que le maximum précisé.</t>
  </si>
  <si>
    <t xml:space="preserve">Montant de la subvention (jusqu’à 25 000 $ pour chaque traduction) </t>
  </si>
  <si>
    <t>Traduction de surtitres</t>
  </si>
  <si>
    <t>Traduction des œuvres</t>
  </si>
  <si>
    <t>Titre de l'œuvre littéraire ou dramatique originale</t>
  </si>
  <si>
    <t>Coûts de traduction des œuvres</t>
  </si>
  <si>
    <t>OU</t>
  </si>
  <si>
    <r>
      <t>Si votre demande est retenue, vous devrez soumettre un rapport final lorsq</t>
    </r>
    <r>
      <rPr>
        <sz val="11"/>
        <rFont val="Arial"/>
        <family val="2"/>
      </rPr>
      <t>ue vos traductions seront terminées.</t>
    </r>
    <r>
      <rPr>
        <sz val="11"/>
        <color theme="1"/>
        <rFont val="Arial"/>
        <family val="2"/>
      </rPr>
      <t xml:space="preserve"> Vous utiliserez l'onglet </t>
    </r>
    <r>
      <rPr>
        <sz val="11"/>
        <color theme="1"/>
        <rFont val="Calibri"/>
        <family val="2"/>
      </rPr>
      <t xml:space="preserve">« </t>
    </r>
    <r>
      <rPr>
        <sz val="11"/>
        <color theme="3"/>
        <rFont val="Arial"/>
        <family val="2"/>
      </rPr>
      <t>C Mise à jour</t>
    </r>
    <r>
      <rPr>
        <sz val="11"/>
        <color theme="1"/>
        <rFont val="Arial"/>
        <family val="2"/>
      </rPr>
      <t xml:space="preserve"> » en y ajoutant les coûts réels.</t>
    </r>
  </si>
  <si>
    <t>change to white font &amp; hide columns</t>
  </si>
  <si>
    <r>
      <t xml:space="preserve"> - Veuillez remplir la partie du budget qui correspond à l'activité : soit la traduction d'une œuvre littéraire ou dramatique </t>
    </r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la traduction de surtitres </t>
    </r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la traduction en langue des signes.</t>
    </r>
  </si>
  <si>
    <t>Traduction en langue des signes</t>
  </si>
  <si>
    <t>Nombre d'heures</t>
  </si>
  <si>
    <t>Coûts de la traduction en langues des signes</t>
  </si>
  <si>
    <t>Tarif horaire</t>
  </si>
  <si>
    <t>Tarif de traduction (par page, par mot, par caractère)</t>
  </si>
  <si>
    <t>Coûts de traduction de surtitres</t>
  </si>
  <si>
    <r>
      <t xml:space="preserve">OU </t>
    </r>
    <r>
      <rPr>
        <sz val="11"/>
        <rFont val="Arial"/>
        <family val="2"/>
      </rPr>
      <t>Frais total pour la traduction d'une œuvre littéraire ou dramatique</t>
    </r>
  </si>
  <si>
    <r>
      <rPr>
        <b/>
        <u/>
        <sz val="11"/>
        <rFont val="Arial"/>
        <family val="2"/>
      </rPr>
      <t xml:space="preserve">OU </t>
    </r>
    <r>
      <rPr>
        <sz val="11"/>
        <rFont val="Arial"/>
        <family val="2"/>
      </rPr>
      <t>Frais total pour la traduction d'une œuvre littéraire ou dramatique</t>
    </r>
  </si>
  <si>
    <t>v.202403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</si>
</sst>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_(&quot;$&quot;* #,##0_);_(&quot;$&quot;* \(#,##0\);_(&quot;$&quot;* &quot;-&quot;??_);_(@_)"/>
    <numFmt numFmtId="167" formatCode="&quot;$&quot;#,##0"/>
    <numFmt numFmtId="168" formatCode="_ * #,##0_ \ [$$-C0C]_ ;_ * \-#,##0\ \ [$$-C0C]_ ;_ * &quot;-&quot;??_ \ [$$-C0C]_ ;_ @_ "/>
    <numFmt numFmtId="169" formatCode="[$-40C]d\-mmm\-yyyy;@"/>
    <numFmt numFmtId="170" formatCode="#\ ###\ ##0\ [$$-C0C]"/>
    <numFmt numFmtId="171" formatCode="###\ ###\ ###\ ##0"/>
    <numFmt numFmtId="172" formatCode="#,##0.00\ [$$-C0C]_);\(#,##0.00\ [$$-C0C]\)"/>
    <numFmt numFmtId="173" formatCode="#,##0.00\ [$$-C0C]"/>
    <numFmt numFmtId="174" formatCode="_ * #,##0.00_)\ [$$-C0C]_ ;_ * \(#,##0.00\)\ [$$-C0C]_ ;_ * &quot;-&quot;??_)\ [$$-C0C]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1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Garamond"/>
      <family val="1"/>
    </font>
  </fonts>
  <fills count="39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AFA"/>
        <bgColor indexed="64"/>
      </patternFill>
    </fill>
    <fill>
      <patternFill patternType="solid">
        <fgColor rgb="FF82D4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2" applyNumberFormat="0">
      <alignment vertical="center" wrapTex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6" applyNumberFormat="0" applyAlignment="0" applyProtection="0"/>
    <xf numFmtId="0" fontId="20" fillId="10" borderId="17" applyNumberFormat="0" applyAlignment="0" applyProtection="0"/>
    <xf numFmtId="0" fontId="21" fillId="10" borderId="16" applyNumberFormat="0" applyAlignment="0" applyProtection="0"/>
    <xf numFmtId="0" fontId="22" fillId="0" borderId="18" applyNumberFormat="0" applyFill="0" applyAlignment="0" applyProtection="0"/>
    <xf numFmtId="0" fontId="23" fillId="11" borderId="19" applyNumberFormat="0" applyAlignment="0" applyProtection="0"/>
    <xf numFmtId="0" fontId="24" fillId="0" borderId="0" applyNumberFormat="0" applyFill="0" applyBorder="0" applyAlignment="0" applyProtection="0"/>
    <xf numFmtId="0" fontId="1" fillId="12" borderId="2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10" applyFont="1" applyProtection="1">
      <protection hidden="1"/>
    </xf>
    <xf numFmtId="0" fontId="6" fillId="0" borderId="0" xfId="0" applyFont="1" applyAlignme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quotePrefix="1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5" fontId="7" fillId="3" borderId="4" xfId="0" applyNumberFormat="1" applyFont="1" applyFill="1" applyBorder="1" applyAlignment="1" applyProtection="1">
      <alignment vertical="top" wrapText="1"/>
      <protection hidden="1"/>
    </xf>
    <xf numFmtId="166" fontId="6" fillId="0" borderId="1" xfId="1" applyNumberFormat="1" applyFont="1" applyBorder="1" applyAlignment="1" applyProtection="1">
      <alignment vertical="center" wrapText="1"/>
      <protection hidden="1"/>
    </xf>
    <xf numFmtId="165" fontId="6" fillId="0" borderId="0" xfId="0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167" fontId="4" fillId="5" borderId="2" xfId="0" applyNumberFormat="1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wrapText="1"/>
      <protection locked="0"/>
    </xf>
    <xf numFmtId="3" fontId="6" fillId="0" borderId="2" xfId="0" applyNumberFormat="1" applyFont="1" applyBorder="1" applyAlignment="1" applyProtection="1">
      <alignment wrapText="1"/>
      <protection locked="0"/>
    </xf>
    <xf numFmtId="3" fontId="6" fillId="0" borderId="2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0" fontId="5" fillId="37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170" fontId="6" fillId="0" borderId="1" xfId="1" applyNumberFormat="1" applyFont="1" applyBorder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vertical="center" wrapText="1"/>
      <protection hidden="1"/>
    </xf>
    <xf numFmtId="170" fontId="7" fillId="0" borderId="3" xfId="1" applyNumberFormat="1" applyFont="1" applyBorder="1" applyAlignment="1" applyProtection="1">
      <alignment vertical="center" wrapText="1"/>
      <protection hidden="1"/>
    </xf>
    <xf numFmtId="14" fontId="7" fillId="0" borderId="0" xfId="0" applyNumberFormat="1" applyFont="1" applyFill="1" applyBorder="1" applyAlignment="1" applyProtection="1">
      <alignment vertical="center" wrapText="1"/>
      <protection hidden="1"/>
    </xf>
    <xf numFmtId="166" fontId="7" fillId="0" borderId="3" xfId="1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171" fontId="6" fillId="0" borderId="22" xfId="0" applyNumberFormat="1" applyFont="1" applyBorder="1" applyAlignment="1" applyProtection="1">
      <alignment vertical="center" wrapText="1"/>
      <protection locked="0"/>
    </xf>
    <xf numFmtId="171" fontId="6" fillId="0" borderId="2" xfId="0" applyNumberFormat="1" applyFont="1" applyBorder="1" applyAlignment="1" applyProtection="1">
      <alignment vertical="center" wrapText="1"/>
      <protection locked="0"/>
    </xf>
    <xf numFmtId="171" fontId="6" fillId="0" borderId="2" xfId="0" applyNumberFormat="1" applyFont="1" applyFill="1" applyBorder="1" applyAlignment="1" applyProtection="1">
      <alignment wrapText="1"/>
      <protection locked="0"/>
    </xf>
    <xf numFmtId="171" fontId="6" fillId="0" borderId="2" xfId="0" applyNumberFormat="1" applyFont="1" applyBorder="1" applyAlignment="1" applyProtection="1">
      <alignment wrapText="1"/>
      <protection locked="0"/>
    </xf>
    <xf numFmtId="170" fontId="6" fillId="0" borderId="0" xfId="1" applyNumberFormat="1" applyFont="1" applyBorder="1" applyAlignment="1" applyProtection="1">
      <alignment vertical="center" wrapText="1"/>
      <protection hidden="1"/>
    </xf>
    <xf numFmtId="170" fontId="6" fillId="0" borderId="2" xfId="1" applyNumberFormat="1" applyFont="1" applyFill="1" applyBorder="1" applyAlignment="1" applyProtection="1">
      <alignment vertical="center" wrapText="1"/>
      <protection hidden="1"/>
    </xf>
    <xf numFmtId="170" fontId="6" fillId="0" borderId="0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70" fontId="6" fillId="0" borderId="0" xfId="0" applyNumberFormat="1" applyFont="1" applyFill="1" applyBorder="1" applyAlignment="1" applyProtection="1">
      <alignment wrapText="1"/>
      <protection hidden="1"/>
    </xf>
    <xf numFmtId="170" fontId="6" fillId="0" borderId="0" xfId="0" applyNumberFormat="1" applyFont="1" applyBorder="1" applyAlignment="1" applyProtection="1">
      <alignment wrapText="1"/>
      <protection hidden="1"/>
    </xf>
    <xf numFmtId="170" fontId="7" fillId="0" borderId="2" xfId="1" applyNumberFormat="1" applyFont="1" applyFill="1" applyBorder="1" applyAlignment="1" applyProtection="1">
      <alignment vertical="center" wrapText="1"/>
      <protection hidden="1"/>
    </xf>
    <xf numFmtId="165" fontId="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69" fontId="6" fillId="0" borderId="2" xfId="0" applyNumberFormat="1" applyFont="1" applyBorder="1" applyAlignment="1" applyProtection="1">
      <alignment horizontal="left" vertical="center" wrapText="1" indent="2"/>
      <protection locked="0"/>
    </xf>
    <xf numFmtId="44" fontId="6" fillId="0" borderId="0" xfId="1" applyNumberFormat="1" applyFont="1" applyBorder="1" applyAlignment="1" applyProtection="1">
      <alignment vertical="center" wrapText="1"/>
      <protection hidden="1"/>
    </xf>
    <xf numFmtId="170" fontId="6" fillId="37" borderId="2" xfId="1" applyNumberFormat="1" applyFont="1" applyFill="1" applyBorder="1" applyAlignment="1" applyProtection="1">
      <alignment vertical="center" wrapText="1"/>
      <protection hidden="1"/>
    </xf>
    <xf numFmtId="168" fontId="6" fillId="0" borderId="0" xfId="1" applyNumberFormat="1" applyFont="1" applyFill="1" applyBorder="1" applyAlignment="1" applyProtection="1">
      <alignment vertical="center" wrapText="1"/>
      <protection hidden="1"/>
    </xf>
    <xf numFmtId="3" fontId="6" fillId="0" borderId="23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Fill="1" applyBorder="1" applyAlignment="1" applyProtection="1">
      <alignment wrapText="1"/>
      <protection hidden="1"/>
    </xf>
    <xf numFmtId="170" fontId="7" fillId="37" borderId="2" xfId="1" applyNumberFormat="1" applyFont="1" applyFill="1" applyBorder="1" applyAlignment="1" applyProtection="1">
      <alignment vertical="center" wrapText="1"/>
      <protection hidden="1"/>
    </xf>
    <xf numFmtId="172" fontId="6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31" fillId="0" borderId="0" xfId="0" applyFont="1" applyProtection="1">
      <protection hidden="1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/>
    <xf numFmtId="0" fontId="6" fillId="0" borderId="0" xfId="0" applyFont="1"/>
    <xf numFmtId="0" fontId="6" fillId="0" borderId="0" xfId="0" applyFont="1" applyFill="1"/>
    <xf numFmtId="167" fontId="7" fillId="38" borderId="2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70" fontId="7" fillId="0" borderId="22" xfId="1" applyNumberFormat="1" applyFont="1" applyFill="1" applyBorder="1" applyAlignment="1" applyProtection="1">
      <alignment vertical="center" wrapText="1"/>
    </xf>
    <xf numFmtId="170" fontId="7" fillId="0" borderId="2" xfId="1" applyNumberFormat="1" applyFont="1" applyFill="1" applyBorder="1" applyAlignment="1" applyProtection="1">
      <alignment vertical="center" wrapText="1"/>
    </xf>
    <xf numFmtId="165" fontId="7" fillId="3" borderId="2" xfId="0" applyNumberFormat="1" applyFont="1" applyFill="1" applyBorder="1" applyAlignment="1" applyProtection="1">
      <alignment vertical="top" wrapText="1"/>
      <protection hidden="1"/>
    </xf>
    <xf numFmtId="2" fontId="6" fillId="0" borderId="22" xfId="0" applyNumberFormat="1" applyFont="1" applyBorder="1" applyAlignment="1" applyProtection="1">
      <alignment vertical="center" wrapText="1"/>
      <protection locked="0"/>
    </xf>
    <xf numFmtId="0" fontId="6" fillId="0" borderId="4" xfId="0" applyNumberFormat="1" applyFont="1" applyBorder="1" applyAlignment="1" applyProtection="1">
      <alignment vertical="center" wrapText="1"/>
      <protection locked="0"/>
    </xf>
    <xf numFmtId="172" fontId="6" fillId="0" borderId="2" xfId="1" applyNumberFormat="1" applyFont="1" applyFill="1" applyBorder="1" applyAlignment="1" applyProtection="1">
      <alignment vertical="center" wrapText="1"/>
      <protection locked="0" hidden="1"/>
    </xf>
    <xf numFmtId="2" fontId="6" fillId="0" borderId="2" xfId="0" applyNumberFormat="1" applyFont="1" applyBorder="1" applyAlignment="1" applyProtection="1">
      <alignment vertical="center" wrapText="1"/>
      <protection locked="0"/>
    </xf>
    <xf numFmtId="0" fontId="29" fillId="0" borderId="26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9" fillId="0" borderId="23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173" fontId="6" fillId="0" borderId="2" xfId="1" applyNumberFormat="1" applyFont="1" applyFill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73" fontId="6" fillId="0" borderId="2" xfId="1" applyNumberFormat="1" applyFont="1" applyFill="1" applyBorder="1" applyAlignment="1" applyProtection="1">
      <alignment vertical="center" wrapText="1"/>
      <protection locked="0" hidden="1"/>
    </xf>
    <xf numFmtId="0" fontId="29" fillId="0" borderId="2" xfId="0" applyFont="1" applyBorder="1" applyAlignment="1" applyProtection="1">
      <alignment vertical="center" wrapText="1"/>
      <protection hidden="1"/>
    </xf>
    <xf numFmtId="44" fontId="6" fillId="0" borderId="1" xfId="1" applyNumberFormat="1" applyFont="1" applyBorder="1" applyAlignment="1" applyProtection="1">
      <alignment vertical="center" wrapText="1"/>
      <protection hidden="1"/>
    </xf>
    <xf numFmtId="44" fontId="6" fillId="0" borderId="27" xfId="1" applyNumberFormat="1" applyFont="1" applyBorder="1" applyAlignment="1" applyProtection="1">
      <alignment vertical="center" wrapText="1"/>
      <protection hidden="1"/>
    </xf>
    <xf numFmtId="174" fontId="6" fillId="0" borderId="2" xfId="1" applyNumberFormat="1" applyFont="1" applyFill="1" applyBorder="1" applyAlignment="1" applyProtection="1">
      <alignment vertical="center" wrapText="1"/>
      <protection hidden="1"/>
    </xf>
    <xf numFmtId="0" fontId="27" fillId="0" borderId="0" xfId="0" applyFont="1"/>
    <xf numFmtId="0" fontId="27" fillId="0" borderId="0" xfId="0" applyFont="1" applyFill="1"/>
    <xf numFmtId="0" fontId="33" fillId="0" borderId="0" xfId="0" applyFont="1" applyProtection="1">
      <protection hidden="1"/>
    </xf>
    <xf numFmtId="0" fontId="34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8" fillId="4" borderId="2" xfId="0" applyFont="1" applyFill="1" applyBorder="1" applyAlignment="1" applyProtection="1">
      <alignment horizontal="center" wrapText="1"/>
      <protection hidden="1"/>
    </xf>
    <xf numFmtId="0" fontId="32" fillId="2" borderId="2" xfId="2" applyFont="1" applyFill="1" applyBorder="1" applyAlignment="1" applyProtection="1">
      <alignment horizontal="center" wrapText="1"/>
      <protection hidden="1"/>
    </xf>
  </cellXfs>
  <cellStyles count="53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3" xr:uid="{00000000-0005-0000-0000-00001B000000}"/>
    <cellStyle name="Currency" xfId="1" builtinId="4"/>
    <cellStyle name="Currency 2" xfId="4" xr:uid="{00000000-0005-0000-0000-00001D000000}"/>
    <cellStyle name="Currency 2 2" xfId="5" xr:uid="{00000000-0005-0000-0000-00001E000000}"/>
    <cellStyle name="Currency 2 3" xfId="52" xr:uid="{00000000-0005-0000-0000-00001F000000}"/>
    <cellStyle name="Currency 3" xfId="6" xr:uid="{00000000-0005-0000-0000-000020000000}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e 4" xfId="7" xr:uid="{00000000-0005-0000-0000-000028000000}"/>
    <cellStyle name="Linked Cell" xfId="22" builtinId="24" customBuiltin="1"/>
    <cellStyle name="Neutral" xfId="18" builtinId="28" customBuiltin="1"/>
    <cellStyle name="Normal" xfId="0" builtinId="0"/>
    <cellStyle name="Normal 2" xfId="2" xr:uid="{00000000-0005-0000-0000-00002C000000}"/>
    <cellStyle name="Normal 2 2" xfId="10" xr:uid="{00000000-0005-0000-0000-00002D000000}"/>
    <cellStyle name="Normal 3" xfId="8" xr:uid="{00000000-0005-0000-0000-00002E000000}"/>
    <cellStyle name="Note" xfId="25" builtinId="10" customBuiltin="1"/>
    <cellStyle name="Output" xfId="20" builtinId="21" customBuiltin="1"/>
    <cellStyle name="Percent 2" xfId="9" xr:uid="{00000000-0005-0000-0000-000031000000}"/>
    <cellStyle name="Title" xfId="11" builtinId="15" customBuiltin="1"/>
    <cellStyle name="Total" xfId="27" builtinId="25" customBuiltin="1"/>
    <cellStyle name="Warning Text" xfId="24" builtinId="11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66675</xdr:rowOff>
    </xdr:from>
    <xdr:to>
      <xdr:col>7</xdr:col>
      <xdr:colOff>132962</xdr:colOff>
      <xdr:row>7</xdr:row>
      <xdr:rowOff>76151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028700"/>
          <a:ext cx="3104762" cy="3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adacouncilca-my.sharepoint.com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3"/>
  <sheetViews>
    <sheetView showGridLines="0" tabSelected="1" zoomScaleNormal="100" workbookViewId="0"/>
  </sheetViews>
  <sheetFormatPr defaultColWidth="9.109375" defaultRowHeight="14.4" x14ac:dyDescent="0.3"/>
  <cols>
    <col min="1" max="1" width="4.44140625" style="2" customWidth="1"/>
    <col min="2" max="16384" width="9.109375" style="2"/>
  </cols>
  <sheetData>
    <row r="1" spans="1:20" x14ac:dyDescent="0.3">
      <c r="A1" s="1"/>
      <c r="B1" s="85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x14ac:dyDescent="0.3">
      <c r="A2" s="1"/>
      <c r="B2" s="118" t="s">
        <v>34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0" x14ac:dyDescent="0.3">
      <c r="A3" s="1"/>
      <c r="B3" s="121" t="s">
        <v>26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2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x14ac:dyDescent="0.3">
      <c r="A5" s="1"/>
      <c r="B5" s="3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20" x14ac:dyDescent="0.3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0" x14ac:dyDescent="0.3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20" x14ac:dyDescent="0.3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20" s="1" customFormat="1" ht="13.8" x14ac:dyDescent="0.25">
      <c r="B9" s="86" t="s">
        <v>38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  <c r="Q9" s="89"/>
      <c r="R9" s="89"/>
      <c r="S9" s="89"/>
      <c r="T9" s="89"/>
    </row>
    <row r="10" spans="1:20" s="1" customFormat="1" ht="13.8" x14ac:dyDescent="0.25">
      <c r="B10" s="86" t="s">
        <v>39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9"/>
      <c r="R10" s="89"/>
      <c r="S10" s="89"/>
      <c r="T10" s="89"/>
    </row>
    <row r="11" spans="1:20" s="1" customFormat="1" ht="15" customHeight="1" x14ac:dyDescent="0.25">
      <c r="B11" s="8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/>
      <c r="R11" s="89"/>
      <c r="S11" s="89"/>
      <c r="T11" s="89"/>
    </row>
    <row r="12" spans="1:20" ht="15" thickBot="1" x14ac:dyDescent="0.35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20" x14ac:dyDescent="0.3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0" x14ac:dyDescent="0.3">
      <c r="A14" s="12"/>
      <c r="B14" s="1" t="s">
        <v>28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0" x14ac:dyDescent="0.3">
      <c r="A15" s="12"/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x14ac:dyDescent="0.3">
      <c r="A16" s="12"/>
      <c r="B16" s="1" t="s">
        <v>33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7" x14ac:dyDescent="0.3">
      <c r="A17" s="12"/>
      <c r="B17" s="13"/>
      <c r="C17" s="13" t="s">
        <v>40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8"/>
    </row>
    <row r="18" spans="1:17" x14ac:dyDescent="0.3">
      <c r="A18" s="12"/>
      <c r="B18" s="13"/>
      <c r="C18" s="13" t="s">
        <v>41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8"/>
    </row>
    <row r="19" spans="1:17" x14ac:dyDescent="0.3">
      <c r="A19" s="12"/>
      <c r="B19" s="13"/>
      <c r="C19" s="122" t="s">
        <v>51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38"/>
    </row>
    <row r="20" spans="1:17" x14ac:dyDescent="0.3">
      <c r="A20" s="12"/>
      <c r="B20" s="1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38"/>
    </row>
    <row r="21" spans="1:17" x14ac:dyDescent="0.3">
      <c r="A21" s="12"/>
      <c r="B21" s="13"/>
      <c r="C21" s="120" t="s">
        <v>42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x14ac:dyDescent="0.3">
      <c r="A22" s="12"/>
      <c r="B22" s="13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7" x14ac:dyDescent="0.3">
      <c r="A23" s="12"/>
      <c r="B23" s="1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x14ac:dyDescent="0.3">
      <c r="B24" s="1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7" s="90" customFormat="1" ht="13.8" x14ac:dyDescent="0.25">
      <c r="A25" s="1"/>
      <c r="B25" s="90" t="s">
        <v>30</v>
      </c>
      <c r="J25" s="91"/>
      <c r="K25" s="91"/>
      <c r="L25" s="91"/>
      <c r="M25" s="91"/>
      <c r="N25" s="91"/>
      <c r="O25" s="91"/>
      <c r="P25" s="91"/>
    </row>
    <row r="26" spans="1:17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7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7" x14ac:dyDescent="0.3">
      <c r="B28" s="123" t="s">
        <v>49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7" x14ac:dyDescent="0.3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7" x14ac:dyDescent="0.3">
      <c r="B30" s="16"/>
      <c r="C30" s="1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7" x14ac:dyDescent="0.3">
      <c r="B31" s="16"/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7" ht="28.5" customHeight="1" x14ac:dyDescent="0.3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2:15" ht="28.5" customHeight="1" x14ac:dyDescent="0.3">
      <c r="B33" s="1"/>
      <c r="C33" s="17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</sheetData>
  <sheetProtection algorithmName="SHA-512" hashValue="Td1vM74KUc6dVx7oYlnGPmElyojEEWH/L8gpAThi0VJ8NVrx9f7uZcaTHQXXgsMQmwcE9DFXBcnFbqPymDS7jg==" saltValue="BkVwq8M1CTn3WOsw2cI6SQ==" spinCount="100000" sheet="1" formatRows="0"/>
  <mergeCells count="7">
    <mergeCell ref="B2:P2"/>
    <mergeCell ref="B32:O32"/>
    <mergeCell ref="D33:O33"/>
    <mergeCell ref="B3:P3"/>
    <mergeCell ref="C19:P20"/>
    <mergeCell ref="C21:Q22"/>
    <mergeCell ref="B28:P29"/>
  </mergeCells>
  <pageMargins left="0.7" right="0.7" top="0.75" bottom="0.75" header="0.3" footer="0.3"/>
  <pageSetup scale="81" orientation="landscape" r:id="rId1"/>
  <headerFooter>
    <oddFooter>&amp;L&amp;"-,Bold"Conseil des arts du Canada Confidentiel&amp;C&amp;D&amp;RPage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83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4.4" x14ac:dyDescent="0.3"/>
  <cols>
    <col min="1" max="1" width="2.5546875" style="45" customWidth="1"/>
    <col min="2" max="2" width="51.77734375" style="45" customWidth="1"/>
    <col min="3" max="10" width="16.5546875" style="45" customWidth="1"/>
    <col min="11" max="11" width="2.109375" style="47" customWidth="1"/>
    <col min="12" max="12" width="14.109375" style="45" customWidth="1"/>
    <col min="13" max="13" width="9.109375" style="45"/>
    <col min="14" max="14" width="15.109375" style="46" customWidth="1"/>
    <col min="15" max="16384" width="9.109375" style="45"/>
  </cols>
  <sheetData>
    <row r="1" spans="1:14" x14ac:dyDescent="0.3">
      <c r="B1" s="85" t="s">
        <v>60</v>
      </c>
    </row>
    <row r="2" spans="1:14" ht="17.399999999999999" x14ac:dyDescent="0.3">
      <c r="B2" s="125" t="s">
        <v>34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6" customHeight="1" x14ac:dyDescent="0.3"/>
    <row r="4" spans="1:14" ht="15" customHeight="1" x14ac:dyDescent="0.3">
      <c r="A4" s="48"/>
      <c r="B4" s="76" t="s">
        <v>31</v>
      </c>
      <c r="C4" s="19" t="s">
        <v>35</v>
      </c>
      <c r="D4" s="19" t="s">
        <v>4</v>
      </c>
      <c r="E4" s="19" t="s">
        <v>3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49"/>
      <c r="L4" s="19" t="s">
        <v>0</v>
      </c>
    </row>
    <row r="5" spans="1:14" s="51" customFormat="1" ht="39" customHeight="1" x14ac:dyDescent="0.25">
      <c r="A5" s="50"/>
      <c r="B5" s="93" t="s">
        <v>46</v>
      </c>
      <c r="C5" s="28"/>
      <c r="D5" s="28"/>
      <c r="E5" s="28"/>
      <c r="F5" s="28"/>
      <c r="G5" s="28"/>
      <c r="H5" s="28"/>
      <c r="I5" s="28"/>
      <c r="J5" s="28"/>
      <c r="K5" s="22"/>
      <c r="L5" s="22"/>
    </row>
    <row r="6" spans="1:14" s="51" customFormat="1" ht="13.8" x14ac:dyDescent="0.25">
      <c r="A6" s="5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4" ht="6" customHeight="1" x14ac:dyDescent="0.3"/>
    <row r="8" spans="1:14" x14ac:dyDescent="0.3">
      <c r="A8" s="52"/>
      <c r="B8" s="23" t="s">
        <v>45</v>
      </c>
      <c r="C8" s="124"/>
      <c r="D8" s="124"/>
      <c r="E8" s="124"/>
      <c r="F8" s="124"/>
      <c r="G8" s="124"/>
      <c r="H8" s="124"/>
      <c r="I8" s="124"/>
      <c r="J8" s="124"/>
      <c r="K8" s="53"/>
      <c r="L8" s="53"/>
    </row>
    <row r="9" spans="1:14" x14ac:dyDescent="0.3">
      <c r="A9" s="52"/>
      <c r="B9" s="33" t="s">
        <v>11</v>
      </c>
      <c r="C9" s="105"/>
      <c r="D9" s="105"/>
      <c r="E9" s="105"/>
      <c r="F9" s="105"/>
      <c r="G9" s="105"/>
      <c r="H9" s="105"/>
      <c r="I9" s="105"/>
      <c r="J9" s="105"/>
      <c r="K9" s="54"/>
      <c r="L9" s="55"/>
    </row>
    <row r="10" spans="1:14" x14ac:dyDescent="0.3">
      <c r="A10" s="52"/>
      <c r="B10" s="33" t="s">
        <v>1</v>
      </c>
      <c r="C10" s="32" t="s">
        <v>13</v>
      </c>
      <c r="D10" s="29" t="s">
        <v>13</v>
      </c>
      <c r="E10" s="29" t="s">
        <v>13</v>
      </c>
      <c r="F10" s="29" t="s">
        <v>13</v>
      </c>
      <c r="G10" s="29" t="s">
        <v>13</v>
      </c>
      <c r="H10" s="29" t="s">
        <v>13</v>
      </c>
      <c r="I10" s="29" t="s">
        <v>13</v>
      </c>
      <c r="J10" s="29" t="s">
        <v>13</v>
      </c>
      <c r="K10" s="55"/>
      <c r="L10" s="55"/>
      <c r="M10" s="56"/>
    </row>
    <row r="11" spans="1:14" ht="15" customHeight="1" x14ac:dyDescent="0.3">
      <c r="A11" s="52"/>
      <c r="B11" s="33" t="s">
        <v>2</v>
      </c>
      <c r="C11" s="57"/>
      <c r="D11" s="58"/>
      <c r="E11" s="59"/>
      <c r="F11" s="60"/>
      <c r="G11" s="60"/>
      <c r="H11" s="60"/>
      <c r="I11" s="60"/>
      <c r="J11" s="60"/>
      <c r="K11" s="54"/>
      <c r="L11" s="55"/>
    </row>
    <row r="12" spans="1:14" x14ac:dyDescent="0.3">
      <c r="A12" s="52"/>
      <c r="B12" s="34" t="s">
        <v>56</v>
      </c>
      <c r="C12" s="83"/>
      <c r="D12" s="83"/>
      <c r="E12" s="83"/>
      <c r="F12" s="83"/>
      <c r="G12" s="83"/>
      <c r="H12" s="83"/>
      <c r="I12" s="83"/>
      <c r="J12" s="83"/>
      <c r="K12" s="61"/>
      <c r="L12" s="61"/>
    </row>
    <row r="13" spans="1:14" ht="27.6" x14ac:dyDescent="0.3">
      <c r="A13" s="52"/>
      <c r="B13" s="34" t="s">
        <v>59</v>
      </c>
      <c r="C13" s="83"/>
      <c r="D13" s="83"/>
      <c r="E13" s="83"/>
      <c r="F13" s="83"/>
      <c r="G13" s="83"/>
      <c r="H13" s="83"/>
      <c r="I13" s="83"/>
      <c r="J13" s="83"/>
      <c r="K13" s="61"/>
      <c r="L13" s="61"/>
    </row>
    <row r="14" spans="1:14" x14ac:dyDescent="0.3">
      <c r="A14" s="52"/>
      <c r="B14" s="92" t="s">
        <v>47</v>
      </c>
      <c r="C14" s="112">
        <f>IF(C13=0,(C11*C12),C13)</f>
        <v>0</v>
      </c>
      <c r="D14" s="112">
        <f t="shared" ref="D14:J14" si="0">IF(D13=0,(D11*D12),D13)</f>
        <v>0</v>
      </c>
      <c r="E14" s="112">
        <f t="shared" si="0"/>
        <v>0</v>
      </c>
      <c r="F14" s="112">
        <f t="shared" si="0"/>
        <v>0</v>
      </c>
      <c r="G14" s="112">
        <f t="shared" si="0"/>
        <v>0</v>
      </c>
      <c r="H14" s="112">
        <f t="shared" si="0"/>
        <v>0</v>
      </c>
      <c r="I14" s="112">
        <f t="shared" si="0"/>
        <v>0</v>
      </c>
      <c r="J14" s="112">
        <f t="shared" si="0"/>
        <v>0</v>
      </c>
      <c r="K14" s="63"/>
      <c r="L14" s="62">
        <f>+SUM(C14:J14)</f>
        <v>0</v>
      </c>
    </row>
    <row r="15" spans="1:14" s="47" customFormat="1" ht="6" customHeight="1" x14ac:dyDescent="0.3">
      <c r="A15" s="68"/>
      <c r="B15" s="101"/>
      <c r="C15" s="25"/>
      <c r="D15" s="64"/>
      <c r="E15" s="65"/>
      <c r="F15" s="66"/>
      <c r="G15" s="66"/>
      <c r="H15" s="66"/>
      <c r="I15" s="66"/>
      <c r="J15" s="66"/>
      <c r="K15" s="66"/>
      <c r="L15" s="66"/>
      <c r="N15" s="104"/>
    </row>
    <row r="16" spans="1:14" x14ac:dyDescent="0.3">
      <c r="A16" s="52"/>
      <c r="B16" s="102" t="s">
        <v>48</v>
      </c>
      <c r="C16" s="25"/>
      <c r="D16" s="64"/>
      <c r="E16" s="65"/>
      <c r="F16" s="66"/>
      <c r="G16" s="66"/>
      <c r="H16" s="66"/>
      <c r="I16" s="66"/>
      <c r="J16" s="66"/>
      <c r="K16" s="66"/>
      <c r="L16" s="66"/>
    </row>
    <row r="17" spans="1:14" ht="7.5" customHeight="1" x14ac:dyDescent="0.3">
      <c r="A17" s="52"/>
      <c r="B17" s="103"/>
      <c r="C17" s="25"/>
      <c r="D17" s="64"/>
      <c r="E17" s="65"/>
      <c r="F17" s="66"/>
      <c r="G17" s="66"/>
      <c r="H17" s="66"/>
      <c r="I17" s="66"/>
      <c r="J17" s="66"/>
      <c r="K17" s="66"/>
      <c r="L17" s="66"/>
    </row>
    <row r="18" spans="1:14" x14ac:dyDescent="0.3">
      <c r="A18" s="52"/>
      <c r="B18" s="23" t="s">
        <v>44</v>
      </c>
      <c r="C18" s="124"/>
      <c r="D18" s="124"/>
      <c r="E18" s="124"/>
      <c r="F18" s="124"/>
      <c r="G18" s="124"/>
      <c r="H18" s="124"/>
      <c r="I18" s="124"/>
      <c r="J18" s="124"/>
      <c r="K18" s="53"/>
      <c r="L18" s="53"/>
    </row>
    <row r="19" spans="1:14" x14ac:dyDescent="0.3">
      <c r="A19" s="52"/>
      <c r="B19" s="34" t="s">
        <v>11</v>
      </c>
      <c r="C19" s="98"/>
      <c r="D19" s="98"/>
      <c r="E19" s="98"/>
      <c r="F19" s="98"/>
      <c r="G19" s="98"/>
      <c r="H19" s="98"/>
      <c r="I19" s="98"/>
      <c r="J19" s="98"/>
      <c r="K19" s="54"/>
      <c r="L19" s="55"/>
    </row>
    <row r="20" spans="1:14" x14ac:dyDescent="0.3">
      <c r="A20" s="52"/>
      <c r="B20" s="34" t="s">
        <v>1</v>
      </c>
      <c r="C20" s="67"/>
      <c r="D20" s="29"/>
      <c r="E20" s="30"/>
      <c r="F20" s="31"/>
      <c r="G20" s="31"/>
      <c r="H20" s="31"/>
      <c r="I20" s="31"/>
      <c r="J20" s="31"/>
      <c r="K20" s="54"/>
      <c r="L20" s="55"/>
      <c r="M20" s="56"/>
    </row>
    <row r="21" spans="1:14" x14ac:dyDescent="0.3">
      <c r="A21" s="52"/>
      <c r="B21" s="34" t="s">
        <v>2</v>
      </c>
      <c r="C21" s="57"/>
      <c r="D21" s="58"/>
      <c r="E21" s="59"/>
      <c r="F21" s="60"/>
      <c r="G21" s="60"/>
      <c r="H21" s="60"/>
      <c r="I21" s="60"/>
      <c r="J21" s="60"/>
      <c r="K21" s="54"/>
      <c r="L21" s="55"/>
    </row>
    <row r="22" spans="1:14" x14ac:dyDescent="0.3">
      <c r="A22" s="52"/>
      <c r="B22" s="92" t="s">
        <v>57</v>
      </c>
      <c r="C22" s="108"/>
      <c r="D22" s="108"/>
      <c r="E22" s="108"/>
      <c r="F22" s="108"/>
      <c r="G22" s="108"/>
      <c r="H22" s="108"/>
      <c r="I22" s="108"/>
      <c r="J22" s="108"/>
      <c r="K22" s="39"/>
      <c r="L22" s="62">
        <f>+SUM(C22:J22)</f>
        <v>0</v>
      </c>
    </row>
    <row r="23" spans="1:14" s="47" customFormat="1" ht="6" customHeight="1" x14ac:dyDescent="0.3">
      <c r="A23" s="68"/>
      <c r="B23" s="101"/>
      <c r="C23" s="25"/>
      <c r="D23" s="64"/>
      <c r="E23" s="65"/>
      <c r="F23" s="66"/>
      <c r="G23" s="66"/>
      <c r="H23" s="66"/>
      <c r="I23" s="66"/>
      <c r="J23" s="66"/>
      <c r="K23" s="66"/>
      <c r="L23" s="66"/>
      <c r="N23" s="104"/>
    </row>
    <row r="24" spans="1:14" x14ac:dyDescent="0.3">
      <c r="A24" s="52"/>
      <c r="B24" s="102" t="s">
        <v>48</v>
      </c>
      <c r="C24" s="25"/>
      <c r="D24" s="64"/>
      <c r="E24" s="65"/>
      <c r="F24" s="66"/>
      <c r="G24" s="66"/>
      <c r="H24" s="66"/>
      <c r="I24" s="66"/>
      <c r="J24" s="66"/>
      <c r="K24" s="66"/>
      <c r="L24" s="66"/>
    </row>
    <row r="25" spans="1:14" ht="7.5" customHeight="1" x14ac:dyDescent="0.3">
      <c r="A25" s="52"/>
      <c r="B25" s="103"/>
      <c r="C25" s="25"/>
      <c r="D25" s="64"/>
      <c r="E25" s="65"/>
      <c r="F25" s="66"/>
      <c r="G25" s="66"/>
      <c r="H25" s="66"/>
      <c r="I25" s="66"/>
      <c r="J25" s="66"/>
      <c r="K25" s="66"/>
      <c r="L25" s="66"/>
    </row>
    <row r="26" spans="1:14" x14ac:dyDescent="0.3">
      <c r="A26" s="52"/>
      <c r="B26" s="23" t="s">
        <v>52</v>
      </c>
      <c r="C26" s="124"/>
      <c r="D26" s="124"/>
      <c r="E26" s="124"/>
      <c r="F26" s="124"/>
      <c r="G26" s="124"/>
      <c r="H26" s="124"/>
      <c r="I26" s="124"/>
      <c r="J26" s="124"/>
      <c r="K26" s="53"/>
      <c r="L26" s="53"/>
    </row>
    <row r="27" spans="1:14" x14ac:dyDescent="0.3">
      <c r="A27" s="52"/>
      <c r="B27" s="34" t="s">
        <v>11</v>
      </c>
      <c r="C27" s="98"/>
      <c r="D27" s="98"/>
      <c r="E27" s="98"/>
      <c r="F27" s="98"/>
      <c r="G27" s="98"/>
      <c r="H27" s="98"/>
      <c r="I27" s="98"/>
      <c r="J27" s="98"/>
      <c r="K27" s="54"/>
      <c r="L27" s="55"/>
    </row>
    <row r="28" spans="1:14" x14ac:dyDescent="0.3">
      <c r="A28" s="52"/>
      <c r="B28" s="107" t="s">
        <v>55</v>
      </c>
      <c r="C28" s="99"/>
      <c r="D28" s="99"/>
      <c r="E28" s="99"/>
      <c r="F28" s="99"/>
      <c r="G28" s="99"/>
      <c r="H28" s="99"/>
      <c r="I28" s="99"/>
      <c r="J28" s="99"/>
      <c r="K28" s="54"/>
      <c r="L28" s="55"/>
      <c r="M28" s="56"/>
    </row>
    <row r="29" spans="1:14" x14ac:dyDescent="0.3">
      <c r="A29" s="52"/>
      <c r="B29" s="34" t="s">
        <v>53</v>
      </c>
      <c r="C29" s="97"/>
      <c r="D29" s="97"/>
      <c r="E29" s="97"/>
      <c r="F29" s="97"/>
      <c r="G29" s="97"/>
      <c r="H29" s="97"/>
      <c r="I29" s="97"/>
      <c r="J29" s="97"/>
      <c r="K29" s="54"/>
      <c r="L29" s="55"/>
    </row>
    <row r="30" spans="1:14" x14ac:dyDescent="0.3">
      <c r="A30" s="52"/>
      <c r="B30" s="92" t="s">
        <v>54</v>
      </c>
      <c r="C30" s="112">
        <f>+C28*C29</f>
        <v>0</v>
      </c>
      <c r="D30" s="112">
        <f t="shared" ref="D30:J30" si="1">+D28*D29</f>
        <v>0</v>
      </c>
      <c r="E30" s="112">
        <f t="shared" si="1"/>
        <v>0</v>
      </c>
      <c r="F30" s="112">
        <f t="shared" si="1"/>
        <v>0</v>
      </c>
      <c r="G30" s="112">
        <f t="shared" si="1"/>
        <v>0</v>
      </c>
      <c r="H30" s="112">
        <f t="shared" si="1"/>
        <v>0</v>
      </c>
      <c r="I30" s="112">
        <f t="shared" si="1"/>
        <v>0</v>
      </c>
      <c r="J30" s="112">
        <f t="shared" si="1"/>
        <v>0</v>
      </c>
      <c r="K30" s="39"/>
      <c r="L30" s="62">
        <f>+SUM(C30:J30)</f>
        <v>0</v>
      </c>
    </row>
    <row r="31" spans="1:14" x14ac:dyDescent="0.3">
      <c r="A31" s="68"/>
      <c r="B31" s="69"/>
      <c r="C31" s="40"/>
      <c r="D31" s="40"/>
      <c r="E31" s="70"/>
      <c r="F31" s="71"/>
      <c r="G31" s="71"/>
      <c r="H31" s="71"/>
      <c r="I31" s="71"/>
      <c r="J31" s="71"/>
      <c r="K31" s="71"/>
      <c r="L31" s="71"/>
    </row>
    <row r="32" spans="1:14" x14ac:dyDescent="0.3">
      <c r="A32" s="68"/>
      <c r="B32" s="69"/>
      <c r="C32" s="40"/>
      <c r="D32" s="40"/>
      <c r="E32" s="70"/>
      <c r="F32" s="71"/>
      <c r="G32" s="71"/>
      <c r="H32" s="71"/>
      <c r="I32" s="71"/>
      <c r="J32" s="71"/>
      <c r="K32" s="71"/>
      <c r="L32" s="71"/>
    </row>
    <row r="33" spans="1:13" ht="33" customHeight="1" x14ac:dyDescent="0.3">
      <c r="A33" s="52"/>
      <c r="B33" s="27" t="s">
        <v>43</v>
      </c>
      <c r="C33" s="94">
        <f t="shared" ref="C33:J33" si="2">+SUM(C$30,C$22,C$14)</f>
        <v>0</v>
      </c>
      <c r="D33" s="94">
        <f t="shared" si="2"/>
        <v>0</v>
      </c>
      <c r="E33" s="94">
        <f t="shared" si="2"/>
        <v>0</v>
      </c>
      <c r="F33" s="94">
        <f t="shared" si="2"/>
        <v>0</v>
      </c>
      <c r="G33" s="94">
        <f t="shared" si="2"/>
        <v>0</v>
      </c>
      <c r="H33" s="94">
        <f t="shared" si="2"/>
        <v>0</v>
      </c>
      <c r="I33" s="94">
        <f t="shared" si="2"/>
        <v>0</v>
      </c>
      <c r="J33" s="94">
        <f t="shared" si="2"/>
        <v>0</v>
      </c>
      <c r="K33" s="41"/>
      <c r="L33" s="72">
        <f>+SUM(C33:J33)</f>
        <v>0</v>
      </c>
      <c r="M33" s="56"/>
    </row>
    <row r="34" spans="1:13" x14ac:dyDescent="0.3">
      <c r="A34" s="52"/>
      <c r="B34" s="48"/>
      <c r="C34" s="73"/>
      <c r="D34" s="52"/>
      <c r="E34" s="74"/>
    </row>
    <row r="35" spans="1:13" x14ac:dyDescent="0.3">
      <c r="A35" s="52"/>
      <c r="B35" s="74"/>
      <c r="C35" s="74"/>
    </row>
    <row r="36" spans="1:13" x14ac:dyDescent="0.3">
      <c r="A36" s="52"/>
      <c r="B36" s="51"/>
      <c r="C36" s="74"/>
    </row>
    <row r="37" spans="1:13" x14ac:dyDescent="0.3">
      <c r="A37" s="52"/>
      <c r="B37" s="47"/>
      <c r="C37" s="74"/>
      <c r="D37" s="47"/>
      <c r="E37" s="47"/>
      <c r="F37" s="47"/>
      <c r="G37" s="47"/>
    </row>
    <row r="38" spans="1:13" x14ac:dyDescent="0.3">
      <c r="A38" s="52"/>
      <c r="B38" s="47"/>
      <c r="C38" s="75"/>
      <c r="D38" s="47"/>
      <c r="E38" s="47"/>
      <c r="F38" s="47"/>
      <c r="G38" s="47"/>
    </row>
    <row r="39" spans="1:13" x14ac:dyDescent="0.3">
      <c r="A39" s="52"/>
      <c r="B39" s="47"/>
      <c r="C39" s="74"/>
      <c r="D39" s="47"/>
      <c r="E39" s="47"/>
      <c r="F39" s="47"/>
      <c r="G39" s="47"/>
    </row>
    <row r="40" spans="1:13" x14ac:dyDescent="0.3">
      <c r="A40" s="52"/>
      <c r="B40" s="47"/>
      <c r="C40" s="47"/>
      <c r="D40" s="47"/>
      <c r="E40" s="47"/>
      <c r="F40" s="47"/>
      <c r="G40" s="47"/>
      <c r="H40" s="47"/>
      <c r="I40" s="47"/>
    </row>
    <row r="42" spans="1:13" x14ac:dyDescent="0.3">
      <c r="A42" s="52"/>
      <c r="B42" s="74"/>
    </row>
    <row r="44" spans="1:13" x14ac:dyDescent="0.3">
      <c r="A44" s="52"/>
    </row>
    <row r="45" spans="1:13" x14ac:dyDescent="0.3">
      <c r="A45" s="52"/>
      <c r="D45" s="51"/>
      <c r="E45" s="51"/>
      <c r="F45" s="51"/>
    </row>
    <row r="46" spans="1:13" x14ac:dyDescent="0.3">
      <c r="A46" s="52"/>
    </row>
    <row r="47" spans="1:13" x14ac:dyDescent="0.3">
      <c r="A47" s="52"/>
    </row>
    <row r="48" spans="1:13" x14ac:dyDescent="0.3">
      <c r="A48" s="52"/>
    </row>
    <row r="49" spans="1:1" x14ac:dyDescent="0.3">
      <c r="A49" s="52"/>
    </row>
    <row r="50" spans="1:1" x14ac:dyDescent="0.3">
      <c r="A50" s="52"/>
    </row>
    <row r="83" ht="19.5" customHeight="1" x14ac:dyDescent="0.3"/>
  </sheetData>
  <sheetProtection algorithmName="SHA-512" hashValue="K6plNNgXuLt1R7mZoJAyKlgu5Ofyl2bjjGT7vimqxN0Ko1pFaOKmXlkkDNNTUFQYwARvXsMADzWxpnmreeh7lg==" saltValue="Esu+tn0+WESNWuCBDlePVA==" spinCount="100000" sheet="1" formatRows="0"/>
  <mergeCells count="4">
    <mergeCell ref="C26:J26"/>
    <mergeCell ref="B2:L2"/>
    <mergeCell ref="C8:J8"/>
    <mergeCell ref="C18:J18"/>
  </mergeCells>
  <printOptions horizontalCentered="1"/>
  <pageMargins left="0.7" right="0.7" top="0.75" bottom="0.75" header="0.3" footer="0.3"/>
  <pageSetup paperSize="5" scale="76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Sheet1!$B$5:$B$8</xm:f>
          </x14:formula1>
          <xm:sqref>C10:J10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83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ColWidth="9.109375" defaultRowHeight="14.4" x14ac:dyDescent="0.3"/>
  <cols>
    <col min="1" max="1" width="2.5546875" style="45" customWidth="1"/>
    <col min="2" max="2" width="53.6640625" style="45" customWidth="1"/>
    <col min="3" max="3" width="13.6640625" style="45" customWidth="1"/>
    <col min="4" max="4" width="2.33203125" style="45" customWidth="1"/>
    <col min="5" max="12" width="16.5546875" style="45" customWidth="1"/>
    <col min="13" max="13" width="2.109375" style="47" customWidth="1"/>
    <col min="14" max="14" width="14.109375" style="45" customWidth="1"/>
    <col min="15" max="15" width="9.109375" style="45"/>
    <col min="16" max="16" width="15.109375" style="46" customWidth="1"/>
    <col min="17" max="16384" width="9.109375" style="45"/>
  </cols>
  <sheetData>
    <row r="1" spans="1:16" x14ac:dyDescent="0.3">
      <c r="B1" s="85" t="s">
        <v>60</v>
      </c>
    </row>
    <row r="2" spans="1:16" ht="17.399999999999999" x14ac:dyDescent="0.3">
      <c r="B2" s="125" t="s">
        <v>37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6" ht="6" customHeight="1" x14ac:dyDescent="0.3"/>
    <row r="4" spans="1:16" ht="43.5" customHeight="1" x14ac:dyDescent="0.3">
      <c r="A4" s="48"/>
      <c r="B4" s="76" t="s">
        <v>31</v>
      </c>
      <c r="C4" s="35" t="s">
        <v>25</v>
      </c>
      <c r="D4" s="20"/>
      <c r="E4" s="19" t="s">
        <v>36</v>
      </c>
      <c r="F4" s="19" t="s">
        <v>14</v>
      </c>
      <c r="G4" s="19" t="s">
        <v>15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49"/>
      <c r="N4" s="35" t="s">
        <v>21</v>
      </c>
    </row>
    <row r="5" spans="1:16" s="51" customFormat="1" ht="39" customHeight="1" x14ac:dyDescent="0.25">
      <c r="A5" s="50"/>
      <c r="B5" s="93" t="s">
        <v>10</v>
      </c>
      <c r="C5" s="22"/>
      <c r="D5" s="20"/>
      <c r="E5" s="36" t="str">
        <f>+IF('B Budget'!C5="","",'B Budget'!C5)</f>
        <v/>
      </c>
      <c r="F5" s="36" t="str">
        <f>+IF('B Budget'!D5="","",'B Budget'!D5)</f>
        <v/>
      </c>
      <c r="G5" s="36" t="str">
        <f>+IF('B Budget'!E5="","",'B Budget'!E5)</f>
        <v/>
      </c>
      <c r="H5" s="36" t="str">
        <f>+IF('B Budget'!F5="","",'B Budget'!F5)</f>
        <v/>
      </c>
      <c r="I5" s="36" t="str">
        <f>+IF('B Budget'!G5="","",'B Budget'!G5)</f>
        <v/>
      </c>
      <c r="J5" s="36" t="str">
        <f>+IF('B Budget'!H5="","",'B Budget'!H5)</f>
        <v/>
      </c>
      <c r="K5" s="36" t="str">
        <f>+IF('B Budget'!I5="","",'B Budget'!I5)</f>
        <v/>
      </c>
      <c r="L5" s="36" t="str">
        <f>+IF('B Budget'!J5="","",'B Budget'!J5)</f>
        <v/>
      </c>
      <c r="M5" s="22"/>
      <c r="N5" s="22"/>
    </row>
    <row r="6" spans="1:16" s="51" customFormat="1" ht="13.8" x14ac:dyDescent="0.25">
      <c r="A6" s="50"/>
      <c r="B6" s="21"/>
      <c r="C6" s="22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6" ht="6" customHeight="1" x14ac:dyDescent="0.3">
      <c r="D7" s="20"/>
    </row>
    <row r="8" spans="1:16" x14ac:dyDescent="0.3">
      <c r="A8" s="52"/>
      <c r="B8" s="96" t="s">
        <v>45</v>
      </c>
      <c r="C8" s="53"/>
      <c r="D8" s="20"/>
      <c r="E8" s="124"/>
      <c r="F8" s="124"/>
      <c r="G8" s="124"/>
      <c r="H8" s="124"/>
      <c r="I8" s="124"/>
      <c r="J8" s="124"/>
      <c r="K8" s="124"/>
      <c r="L8" s="124"/>
      <c r="M8" s="53"/>
      <c r="N8" s="53"/>
    </row>
    <row r="9" spans="1:16" x14ac:dyDescent="0.3">
      <c r="A9" s="52"/>
      <c r="B9" s="33" t="s">
        <v>11</v>
      </c>
      <c r="C9" s="55"/>
      <c r="D9" s="20"/>
      <c r="E9" s="36" t="str">
        <f>+IF('B Budget'!C9="","",'B Budget'!C9)</f>
        <v/>
      </c>
      <c r="F9" s="36" t="str">
        <f>+IF('B Budget'!D9="","",'B Budget'!D9)</f>
        <v/>
      </c>
      <c r="G9" s="36" t="str">
        <f>+IF('B Budget'!E9="","",'B Budget'!E9)</f>
        <v/>
      </c>
      <c r="H9" s="36" t="str">
        <f>+IF('B Budget'!F9="","",'B Budget'!F9)</f>
        <v/>
      </c>
      <c r="I9" s="36" t="str">
        <f>+IF('B Budget'!G9="","",'B Budget'!G9)</f>
        <v/>
      </c>
      <c r="J9" s="36" t="str">
        <f>+IF('B Budget'!H9="","",'B Budget'!H9)</f>
        <v/>
      </c>
      <c r="K9" s="36" t="str">
        <f>+IF('B Budget'!I9="","",'B Budget'!I9)</f>
        <v/>
      </c>
      <c r="L9" s="36" t="str">
        <f>+IF('B Budget'!J9="","",'B Budget'!J9)</f>
        <v/>
      </c>
      <c r="M9" s="54"/>
      <c r="N9" s="55"/>
    </row>
    <row r="10" spans="1:16" ht="16.8" customHeight="1" x14ac:dyDescent="0.3">
      <c r="A10" s="52"/>
      <c r="B10" s="33" t="s">
        <v>1</v>
      </c>
      <c r="C10" s="55"/>
      <c r="D10" s="20"/>
      <c r="E10" s="37" t="str">
        <f>+'B Budget'!C10</f>
        <v>SÉLECTIONNEZ</v>
      </c>
      <c r="F10" s="37" t="str">
        <f>+'B Budget'!D10</f>
        <v>SÉLECTIONNEZ</v>
      </c>
      <c r="G10" s="37" t="str">
        <f>+'B Budget'!E10</f>
        <v>SÉLECTIONNEZ</v>
      </c>
      <c r="H10" s="37" t="str">
        <f>+'B Budget'!F10</f>
        <v>SÉLECTIONNEZ</v>
      </c>
      <c r="I10" s="37" t="str">
        <f>+'B Budget'!G10</f>
        <v>SÉLECTIONNEZ</v>
      </c>
      <c r="J10" s="37" t="str">
        <f>+'B Budget'!H10</f>
        <v>SÉLECTIONNEZ</v>
      </c>
      <c r="K10" s="37" t="str">
        <f>+'B Budget'!I10</f>
        <v>SÉLECTIONNEZ</v>
      </c>
      <c r="L10" s="37" t="str">
        <f>+'B Budget'!J10</f>
        <v>SÉLECTIONNEZ</v>
      </c>
      <c r="M10" s="55"/>
      <c r="N10" s="55"/>
      <c r="O10" s="56"/>
    </row>
    <row r="11" spans="1:16" ht="15" customHeight="1" x14ac:dyDescent="0.3">
      <c r="A11" s="52"/>
      <c r="B11" s="33" t="s">
        <v>2</v>
      </c>
      <c r="C11" s="54"/>
      <c r="D11" s="20"/>
      <c r="E11" s="58">
        <f>'B Budget'!C11</f>
        <v>0</v>
      </c>
      <c r="F11" s="58">
        <f>'B Budget'!D11</f>
        <v>0</v>
      </c>
      <c r="G11" s="58">
        <f>'B Budget'!E11</f>
        <v>0</v>
      </c>
      <c r="H11" s="58">
        <f>'B Budget'!F11</f>
        <v>0</v>
      </c>
      <c r="I11" s="58">
        <f>'B Budget'!G11</f>
        <v>0</v>
      </c>
      <c r="J11" s="58">
        <f>'B Budget'!H11</f>
        <v>0</v>
      </c>
      <c r="K11" s="58">
        <f>'B Budget'!I11</f>
        <v>0</v>
      </c>
      <c r="L11" s="58">
        <f>'B Budget'!J11</f>
        <v>0</v>
      </c>
      <c r="M11" s="54"/>
      <c r="N11" s="55"/>
    </row>
    <row r="12" spans="1:16" x14ac:dyDescent="0.3">
      <c r="A12" s="52"/>
      <c r="B12" s="34" t="s">
        <v>56</v>
      </c>
      <c r="C12" s="110"/>
      <c r="D12" s="20"/>
      <c r="E12" s="99" t="str">
        <f>+IF('B Budget'!C12="","",'B Budget'!C12)</f>
        <v/>
      </c>
      <c r="F12" s="99" t="str">
        <f>+IF('B Budget'!D12="","",'B Budget'!D12)</f>
        <v/>
      </c>
      <c r="G12" s="99" t="str">
        <f>+IF('B Budget'!E12="","",'B Budget'!E12)</f>
        <v/>
      </c>
      <c r="H12" s="99" t="str">
        <f>+IF('B Budget'!F12="","",'B Budget'!F12)</f>
        <v/>
      </c>
      <c r="I12" s="99" t="str">
        <f>+IF('B Budget'!G12="","",'B Budget'!G12)</f>
        <v/>
      </c>
      <c r="J12" s="99" t="str">
        <f>+IF('B Budget'!H12="","",'B Budget'!H12)</f>
        <v/>
      </c>
      <c r="K12" s="99" t="str">
        <f>+IF('B Budget'!I12="","",'B Budget'!I12)</f>
        <v/>
      </c>
      <c r="L12" s="99" t="str">
        <f>+IF('B Budget'!J12="","",'B Budget'!J12)</f>
        <v/>
      </c>
      <c r="M12" s="77"/>
      <c r="N12" s="77"/>
    </row>
    <row r="13" spans="1:16" ht="27.6" x14ac:dyDescent="0.3">
      <c r="A13" s="52"/>
      <c r="B13" s="109" t="s">
        <v>58</v>
      </c>
      <c r="C13" s="111"/>
      <c r="D13" s="20"/>
      <c r="E13" s="99" t="str">
        <f>+IF('B Budget'!C13="","",'B Budget'!C13)</f>
        <v/>
      </c>
      <c r="F13" s="99" t="str">
        <f>+IF('B Budget'!D13="","",'B Budget'!D13)</f>
        <v/>
      </c>
      <c r="G13" s="99" t="str">
        <f>+IF('B Budget'!E13="","",'B Budget'!E13)</f>
        <v/>
      </c>
      <c r="H13" s="99" t="str">
        <f>+IF('B Budget'!F13="","",'B Budget'!F13)</f>
        <v/>
      </c>
      <c r="I13" s="99" t="str">
        <f>+IF('B Budget'!G13="","",'B Budget'!G13)</f>
        <v/>
      </c>
      <c r="J13" s="99" t="str">
        <f>+IF('B Budget'!H13="","",'B Budget'!H13)</f>
        <v/>
      </c>
      <c r="K13" s="99" t="str">
        <f>+IF('B Budget'!I13="","",'B Budget'!I13)</f>
        <v/>
      </c>
      <c r="L13" s="99" t="str">
        <f>+IF('B Budget'!J13="","",'B Budget'!J13)</f>
        <v/>
      </c>
      <c r="M13" s="77"/>
      <c r="N13" s="77"/>
    </row>
    <row r="14" spans="1:16" x14ac:dyDescent="0.3">
      <c r="A14" s="52"/>
      <c r="B14" s="92" t="s">
        <v>47</v>
      </c>
      <c r="C14" s="78">
        <f>+'B Budget'!L14</f>
        <v>0</v>
      </c>
      <c r="D14" s="20"/>
      <c r="E14" s="106" t="str">
        <f>IF(E13=0,(E11*E12),E13)</f>
        <v/>
      </c>
      <c r="F14" s="106" t="str">
        <f t="shared" ref="F14:L14" si="0">IF(F13=0,(F11*F12),F13)</f>
        <v/>
      </c>
      <c r="G14" s="106" t="str">
        <f t="shared" si="0"/>
        <v/>
      </c>
      <c r="H14" s="106" t="str">
        <f t="shared" si="0"/>
        <v/>
      </c>
      <c r="I14" s="106" t="str">
        <f t="shared" si="0"/>
        <v/>
      </c>
      <c r="J14" s="106" t="str">
        <f t="shared" si="0"/>
        <v/>
      </c>
      <c r="K14" s="106" t="str">
        <f t="shared" si="0"/>
        <v/>
      </c>
      <c r="L14" s="106" t="str">
        <f t="shared" si="0"/>
        <v/>
      </c>
      <c r="M14" s="79"/>
      <c r="N14" s="78">
        <f>+SUM(E14:L14)</f>
        <v>0</v>
      </c>
    </row>
    <row r="15" spans="1:16" s="47" customFormat="1" ht="6" customHeight="1" x14ac:dyDescent="0.3">
      <c r="A15" s="68"/>
      <c r="B15" s="101"/>
      <c r="C15" s="25"/>
      <c r="D15" s="64"/>
      <c r="E15" s="65"/>
      <c r="F15" s="66"/>
      <c r="G15" s="66"/>
      <c r="H15" s="66"/>
      <c r="I15" s="66"/>
      <c r="J15" s="66"/>
      <c r="K15" s="66"/>
      <c r="L15" s="66"/>
      <c r="N15" s="104"/>
    </row>
    <row r="16" spans="1:16" x14ac:dyDescent="0.3">
      <c r="A16" s="52"/>
      <c r="B16" s="102" t="s">
        <v>48</v>
      </c>
      <c r="C16" s="25"/>
      <c r="D16" s="64"/>
      <c r="E16" s="65"/>
      <c r="F16" s="66"/>
      <c r="G16" s="66"/>
      <c r="H16" s="66"/>
      <c r="I16" s="66"/>
      <c r="J16" s="66"/>
      <c r="K16" s="66"/>
      <c r="L16" s="66"/>
      <c r="M16" s="45"/>
      <c r="N16" s="46"/>
      <c r="P16" s="45"/>
    </row>
    <row r="17" spans="1:16" ht="7.5" customHeight="1" x14ac:dyDescent="0.3">
      <c r="A17" s="52"/>
      <c r="B17" s="103"/>
      <c r="C17" s="25"/>
      <c r="D17" s="64"/>
      <c r="E17" s="65"/>
      <c r="F17" s="66"/>
      <c r="G17" s="66"/>
      <c r="H17" s="66"/>
      <c r="I17" s="66"/>
      <c r="J17" s="66"/>
      <c r="K17" s="66"/>
      <c r="L17" s="66"/>
      <c r="M17" s="45"/>
      <c r="N17" s="46"/>
      <c r="P17" s="45"/>
    </row>
    <row r="18" spans="1:16" x14ac:dyDescent="0.3">
      <c r="A18" s="52"/>
      <c r="B18" s="96" t="s">
        <v>44</v>
      </c>
      <c r="C18" s="53"/>
      <c r="D18" s="20"/>
      <c r="E18" s="124"/>
      <c r="F18" s="124"/>
      <c r="G18" s="124"/>
      <c r="H18" s="124"/>
      <c r="I18" s="124"/>
      <c r="J18" s="124"/>
      <c r="K18" s="124"/>
      <c r="L18" s="124"/>
      <c r="M18" s="53"/>
      <c r="N18" s="53"/>
    </row>
    <row r="19" spans="1:16" x14ac:dyDescent="0.3">
      <c r="A19" s="52"/>
      <c r="B19" s="34" t="s">
        <v>11</v>
      </c>
      <c r="C19" s="55"/>
      <c r="D19" s="20"/>
      <c r="E19" s="117" t="str">
        <f>+IF('B Budget'!C19="","",'B Budget'!C19)</f>
        <v/>
      </c>
      <c r="F19" s="117" t="str">
        <f>+IF('B Budget'!D19="","",'B Budget'!D19)</f>
        <v/>
      </c>
      <c r="G19" s="117" t="str">
        <f>+IF('B Budget'!E19="","",'B Budget'!E19)</f>
        <v/>
      </c>
      <c r="H19" s="117" t="str">
        <f>+IF('B Budget'!F19="","",'B Budget'!F19)</f>
        <v/>
      </c>
      <c r="I19" s="117" t="str">
        <f>+IF('B Budget'!G19="","",'B Budget'!G19)</f>
        <v/>
      </c>
      <c r="J19" s="117" t="str">
        <f>+IF('B Budget'!H19="","",'B Budget'!H19)</f>
        <v/>
      </c>
      <c r="K19" s="117" t="str">
        <f>+IF('B Budget'!I19="","",'B Budget'!I19)</f>
        <v/>
      </c>
      <c r="L19" s="117" t="str">
        <f>+IF('B Budget'!J19="","",'B Budget'!J19)</f>
        <v/>
      </c>
      <c r="M19" s="54"/>
      <c r="N19" s="55"/>
    </row>
    <row r="20" spans="1:16" x14ac:dyDescent="0.3">
      <c r="A20" s="52"/>
      <c r="B20" s="34" t="s">
        <v>1</v>
      </c>
      <c r="C20" s="55"/>
      <c r="D20" s="20"/>
      <c r="E20" s="117" t="str">
        <f>+IF('B Budget'!C20="","",'B Budget'!C20)</f>
        <v/>
      </c>
      <c r="F20" s="117" t="str">
        <f>+IF('B Budget'!D20="","",'B Budget'!D20)</f>
        <v/>
      </c>
      <c r="G20" s="117" t="str">
        <f>+IF('B Budget'!E20="","",'B Budget'!E20)</f>
        <v/>
      </c>
      <c r="H20" s="117" t="str">
        <f>+IF('B Budget'!F20="","",'B Budget'!F20)</f>
        <v/>
      </c>
      <c r="I20" s="117" t="str">
        <f>+IF('B Budget'!G20="","",'B Budget'!G20)</f>
        <v/>
      </c>
      <c r="J20" s="117" t="str">
        <f>+IF('B Budget'!H20="","",'B Budget'!H20)</f>
        <v/>
      </c>
      <c r="K20" s="117" t="str">
        <f>+IF('B Budget'!I20="","",'B Budget'!I20)</f>
        <v/>
      </c>
      <c r="L20" s="117" t="str">
        <f>+IF('B Budget'!J20="","",'B Budget'!J20)</f>
        <v/>
      </c>
      <c r="M20" s="54"/>
      <c r="N20" s="55"/>
      <c r="O20" s="56"/>
    </row>
    <row r="21" spans="1:16" x14ac:dyDescent="0.3">
      <c r="A21" s="52"/>
      <c r="B21" s="34" t="s">
        <v>2</v>
      </c>
      <c r="C21" s="80"/>
      <c r="D21" s="20"/>
      <c r="E21" s="58"/>
      <c r="F21" s="58"/>
      <c r="G21" s="58"/>
      <c r="H21" s="58"/>
      <c r="I21" s="58"/>
      <c r="J21" s="58"/>
      <c r="K21" s="58"/>
      <c r="L21" s="58"/>
      <c r="M21" s="54"/>
      <c r="N21" s="55"/>
    </row>
    <row r="22" spans="1:16" x14ac:dyDescent="0.3">
      <c r="A22" s="52"/>
      <c r="B22" s="92" t="s">
        <v>57</v>
      </c>
      <c r="C22" s="78">
        <f>+'B Budget'!L22</f>
        <v>0</v>
      </c>
      <c r="D22" s="20"/>
      <c r="E22" s="108"/>
      <c r="F22" s="108"/>
      <c r="G22" s="108"/>
      <c r="H22" s="108"/>
      <c r="I22" s="108"/>
      <c r="J22" s="108"/>
      <c r="K22" s="108"/>
      <c r="L22" s="108"/>
      <c r="M22" s="24"/>
      <c r="N22" s="78">
        <f>+SUM(E22:L22)</f>
        <v>0</v>
      </c>
    </row>
    <row r="23" spans="1:16" s="47" customFormat="1" ht="6" customHeight="1" x14ac:dyDescent="0.3">
      <c r="A23" s="68"/>
      <c r="B23" s="101"/>
      <c r="C23" s="25"/>
      <c r="D23" s="64"/>
      <c r="E23" s="65"/>
      <c r="F23" s="66"/>
      <c r="G23" s="66"/>
      <c r="H23" s="66"/>
      <c r="I23" s="66"/>
      <c r="J23" s="66"/>
      <c r="K23" s="66"/>
      <c r="L23" s="66"/>
      <c r="N23" s="104"/>
    </row>
    <row r="24" spans="1:16" x14ac:dyDescent="0.3">
      <c r="A24" s="52"/>
      <c r="B24" s="102" t="s">
        <v>48</v>
      </c>
      <c r="C24" s="25"/>
      <c r="D24" s="64"/>
      <c r="E24" s="65"/>
      <c r="F24" s="66"/>
      <c r="G24" s="66"/>
      <c r="H24" s="66"/>
      <c r="I24" s="66"/>
      <c r="J24" s="66"/>
      <c r="K24" s="66"/>
      <c r="L24" s="66"/>
      <c r="M24" s="45"/>
      <c r="N24" s="46"/>
      <c r="P24" s="45"/>
    </row>
    <row r="25" spans="1:16" ht="7.5" customHeight="1" x14ac:dyDescent="0.3">
      <c r="A25" s="52"/>
      <c r="B25" s="103"/>
      <c r="C25" s="25"/>
      <c r="D25" s="64"/>
      <c r="E25" s="65"/>
      <c r="F25" s="66"/>
      <c r="G25" s="66"/>
      <c r="H25" s="66"/>
      <c r="I25" s="66"/>
      <c r="J25" s="66"/>
      <c r="K25" s="66"/>
      <c r="L25" s="66"/>
      <c r="M25" s="45"/>
      <c r="N25" s="46"/>
      <c r="P25" s="45"/>
    </row>
    <row r="26" spans="1:16" x14ac:dyDescent="0.3">
      <c r="A26" s="52"/>
      <c r="B26" s="96" t="s">
        <v>52</v>
      </c>
      <c r="C26" s="53"/>
      <c r="D26" s="20"/>
      <c r="E26" s="124"/>
      <c r="F26" s="124"/>
      <c r="G26" s="124"/>
      <c r="H26" s="124"/>
      <c r="I26" s="124"/>
      <c r="J26" s="124"/>
      <c r="K26" s="124"/>
      <c r="L26" s="124"/>
      <c r="M26" s="53"/>
      <c r="N26" s="53"/>
    </row>
    <row r="27" spans="1:16" x14ac:dyDescent="0.3">
      <c r="A27" s="52"/>
      <c r="B27" s="34" t="s">
        <v>11</v>
      </c>
      <c r="C27" s="55"/>
      <c r="D27" s="20"/>
      <c r="E27" s="117" t="str">
        <f>+IF('B Budget'!C27="","",'B Budget'!C27)</f>
        <v/>
      </c>
      <c r="F27" s="117" t="str">
        <f>+IF('B Budget'!D27="","",'B Budget'!D27)</f>
        <v/>
      </c>
      <c r="G27" s="117" t="str">
        <f>+IF('B Budget'!E27="","",'B Budget'!E27)</f>
        <v/>
      </c>
      <c r="H27" s="117" t="str">
        <f>+IF('B Budget'!F27="","",'B Budget'!F27)</f>
        <v/>
      </c>
      <c r="I27" s="117" t="str">
        <f>+IF('B Budget'!G27="","",'B Budget'!G27)</f>
        <v/>
      </c>
      <c r="J27" s="117" t="str">
        <f>+IF('B Budget'!H27="","",'B Budget'!H27)</f>
        <v/>
      </c>
      <c r="K27" s="117" t="str">
        <f>+IF('B Budget'!I27="","",'B Budget'!I27)</f>
        <v/>
      </c>
      <c r="L27" s="117" t="str">
        <f>+IF('B Budget'!J27="","",'B Budget'!J27)</f>
        <v/>
      </c>
      <c r="M27" s="54"/>
      <c r="N27" s="55"/>
    </row>
    <row r="28" spans="1:16" x14ac:dyDescent="0.3">
      <c r="A28" s="52"/>
      <c r="B28" s="34" t="s">
        <v>55</v>
      </c>
      <c r="C28" s="55"/>
      <c r="D28" s="20"/>
      <c r="E28" s="99"/>
      <c r="F28" s="99"/>
      <c r="G28" s="99"/>
      <c r="H28" s="99"/>
      <c r="I28" s="99"/>
      <c r="J28" s="99"/>
      <c r="K28" s="99"/>
      <c r="L28" s="99"/>
      <c r="M28" s="54"/>
      <c r="N28" s="55"/>
      <c r="O28" s="56"/>
    </row>
    <row r="29" spans="1:16" x14ac:dyDescent="0.3">
      <c r="A29" s="52"/>
      <c r="B29" s="34" t="s">
        <v>53</v>
      </c>
      <c r="C29" s="80"/>
      <c r="D29" s="20"/>
      <c r="E29" s="100"/>
      <c r="F29" s="97"/>
      <c r="G29" s="97"/>
      <c r="H29" s="97"/>
      <c r="I29" s="97"/>
      <c r="J29" s="97"/>
      <c r="K29" s="97"/>
      <c r="L29" s="97"/>
      <c r="M29" s="54"/>
      <c r="N29" s="55"/>
    </row>
    <row r="30" spans="1:16" x14ac:dyDescent="0.3">
      <c r="A30" s="52"/>
      <c r="B30" s="92" t="s">
        <v>54</v>
      </c>
      <c r="C30" s="78">
        <f>+'B Budget'!L30</f>
        <v>0</v>
      </c>
      <c r="D30" s="20"/>
      <c r="E30" s="112">
        <f>IFERROR((+E28*E29),"")</f>
        <v>0</v>
      </c>
      <c r="F30" s="112">
        <f t="shared" ref="F30:L30" si="1">IFERROR((+F28*F29),"")</f>
        <v>0</v>
      </c>
      <c r="G30" s="112">
        <f t="shared" si="1"/>
        <v>0</v>
      </c>
      <c r="H30" s="112">
        <f t="shared" si="1"/>
        <v>0</v>
      </c>
      <c r="I30" s="112">
        <f t="shared" si="1"/>
        <v>0</v>
      </c>
      <c r="J30" s="112">
        <f t="shared" si="1"/>
        <v>0</v>
      </c>
      <c r="K30" s="112">
        <f t="shared" si="1"/>
        <v>0</v>
      </c>
      <c r="L30" s="112">
        <f t="shared" si="1"/>
        <v>0</v>
      </c>
      <c r="M30" s="24"/>
      <c r="N30" s="78">
        <f>+SUM(E30:L30)</f>
        <v>0</v>
      </c>
    </row>
    <row r="31" spans="1:16" x14ac:dyDescent="0.3">
      <c r="A31" s="68"/>
      <c r="B31" s="69"/>
      <c r="C31" s="55"/>
      <c r="D31" s="20"/>
      <c r="E31" s="26"/>
      <c r="F31" s="26"/>
      <c r="G31" s="81"/>
      <c r="H31" s="55"/>
      <c r="I31" s="55"/>
      <c r="J31" s="55"/>
      <c r="K31" s="55"/>
      <c r="L31" s="55"/>
      <c r="M31" s="55"/>
      <c r="N31" s="55"/>
    </row>
    <row r="32" spans="1:16" x14ac:dyDescent="0.3">
      <c r="A32" s="68"/>
      <c r="B32" s="69"/>
      <c r="C32" s="40"/>
      <c r="D32" s="40"/>
      <c r="E32" s="70"/>
      <c r="F32" s="71"/>
      <c r="G32" s="71"/>
      <c r="H32" s="71"/>
      <c r="I32" s="71"/>
      <c r="J32" s="71"/>
      <c r="K32" s="71"/>
      <c r="L32" s="71"/>
      <c r="M32" s="45"/>
      <c r="N32" s="46"/>
      <c r="P32" s="45"/>
    </row>
    <row r="33" spans="1:15" ht="33" customHeight="1" x14ac:dyDescent="0.3">
      <c r="A33" s="52"/>
      <c r="B33" s="27" t="s">
        <v>43</v>
      </c>
      <c r="C33" s="82">
        <f>+'B Budget'!L33</f>
        <v>0</v>
      </c>
      <c r="D33" s="42"/>
      <c r="E33" s="95">
        <f>+SUM(E$30,E$22,E$14)</f>
        <v>0</v>
      </c>
      <c r="F33" s="95">
        <f t="shared" ref="F33:L33" si="2">+SUM(F$30,F$22,F$14)</f>
        <v>0</v>
      </c>
      <c r="G33" s="95">
        <f t="shared" si="2"/>
        <v>0</v>
      </c>
      <c r="H33" s="95">
        <f t="shared" si="2"/>
        <v>0</v>
      </c>
      <c r="I33" s="95">
        <f t="shared" si="2"/>
        <v>0</v>
      </c>
      <c r="J33" s="95">
        <f t="shared" si="2"/>
        <v>0</v>
      </c>
      <c r="K33" s="95">
        <f t="shared" si="2"/>
        <v>0</v>
      </c>
      <c r="L33" s="95">
        <f t="shared" si="2"/>
        <v>0</v>
      </c>
      <c r="M33" s="43"/>
      <c r="N33" s="82">
        <f>+SUM(E33:L33)</f>
        <v>0</v>
      </c>
      <c r="O33" s="56"/>
    </row>
    <row r="34" spans="1:15" x14ac:dyDescent="0.3">
      <c r="A34" s="52"/>
      <c r="B34" s="48"/>
      <c r="C34" s="20"/>
      <c r="D34" s="20"/>
      <c r="E34" s="73"/>
      <c r="F34" s="52"/>
      <c r="G34" s="74"/>
    </row>
    <row r="35" spans="1:15" x14ac:dyDescent="0.3">
      <c r="A35" s="52"/>
      <c r="B35" s="74"/>
      <c r="C35" s="74"/>
      <c r="D35" s="74"/>
      <c r="E35" s="74"/>
    </row>
    <row r="36" spans="1:15" x14ac:dyDescent="0.3">
      <c r="A36" s="52"/>
      <c r="B36" s="51"/>
      <c r="C36" s="51"/>
      <c r="D36" s="51"/>
      <c r="E36" s="74"/>
    </row>
    <row r="37" spans="1:15" x14ac:dyDescent="0.3">
      <c r="A37" s="52"/>
      <c r="B37" s="47"/>
      <c r="C37" s="47"/>
      <c r="D37" s="47"/>
      <c r="E37" s="74"/>
      <c r="F37" s="47"/>
      <c r="G37" s="47"/>
      <c r="H37" s="47"/>
      <c r="I37" s="47"/>
    </row>
    <row r="38" spans="1:15" x14ac:dyDescent="0.3">
      <c r="A38" s="52"/>
      <c r="B38" s="47"/>
      <c r="C38" s="47"/>
      <c r="D38" s="47"/>
      <c r="E38" s="75"/>
      <c r="F38" s="47"/>
      <c r="G38" s="47"/>
      <c r="H38" s="47"/>
      <c r="I38" s="47"/>
    </row>
    <row r="39" spans="1:15" x14ac:dyDescent="0.3">
      <c r="A39" s="52"/>
      <c r="B39" s="47"/>
      <c r="C39" s="47"/>
      <c r="D39" s="47"/>
      <c r="E39" s="74"/>
      <c r="F39" s="47"/>
      <c r="G39" s="47"/>
      <c r="H39" s="47"/>
      <c r="I39" s="47"/>
    </row>
    <row r="40" spans="1:15" x14ac:dyDescent="0.3">
      <c r="A40" s="52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2" spans="1:15" x14ac:dyDescent="0.3">
      <c r="A42" s="52"/>
      <c r="B42" s="74"/>
      <c r="C42" s="74"/>
      <c r="D42" s="74"/>
    </row>
    <row r="44" spans="1:15" x14ac:dyDescent="0.3">
      <c r="A44" s="52"/>
    </row>
    <row r="45" spans="1:15" x14ac:dyDescent="0.3">
      <c r="A45" s="52"/>
      <c r="F45" s="51"/>
      <c r="G45" s="51"/>
      <c r="H45" s="51"/>
    </row>
    <row r="46" spans="1:15" x14ac:dyDescent="0.3">
      <c r="A46" s="52"/>
    </row>
    <row r="47" spans="1:15" x14ac:dyDescent="0.3">
      <c r="A47" s="52"/>
    </row>
    <row r="48" spans="1:15" x14ac:dyDescent="0.3">
      <c r="A48" s="52"/>
    </row>
    <row r="49" spans="1:1" x14ac:dyDescent="0.3">
      <c r="A49" s="52"/>
    </row>
    <row r="50" spans="1:1" x14ac:dyDescent="0.3">
      <c r="A50" s="52"/>
    </row>
    <row r="83" ht="19.5" customHeight="1" x14ac:dyDescent="0.3"/>
  </sheetData>
  <sheetProtection algorithmName="SHA-512" hashValue="ssYT+okKj+x63+Ph5tfBJRHVOqhWu8qjP7tp3TSskc/VaxF0Hp6a0j55YgqZ7qcusoh8LBCCmYbh8/q/ocznaw==" saltValue="hrgdYX6F3g4Bypz17SLvXQ==" spinCount="100000" sheet="1" formatRows="0"/>
  <mergeCells count="4">
    <mergeCell ref="B2:N2"/>
    <mergeCell ref="E8:L8"/>
    <mergeCell ref="E18:L18"/>
    <mergeCell ref="E26:L26"/>
  </mergeCells>
  <conditionalFormatting sqref="E11:L11">
    <cfRule type="cellIs" dxfId="0" priority="2" operator="equal">
      <formula>0</formula>
    </cfRule>
  </conditionalFormatting>
  <printOptions horizontalCentered="1"/>
  <pageMargins left="0.7" right="0.7" top="0.75" bottom="0.75" header="0.3" footer="0.3"/>
  <pageSetup paperSize="5" scale="71" fitToHeight="0" orientation="landscape" r:id="rId1"/>
  <headerFooter>
    <oddFooter>&amp;L&amp;"-,Bold"Conseil des arts du Canada Confidentiel&amp;C&amp;D&amp;RPage &amp;P</oddFooter>
  </headerFooter>
  <ignoredErrors>
    <ignoredError sqref="E11:L11 E12:L13 E19:L22 E27:L2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Sheet1!$B$5:$B$8</xm:f>
          </x14:formula1>
          <xm:sqref>E10:L10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</sheetPr>
  <dimension ref="A1:D8"/>
  <sheetViews>
    <sheetView topLeftCell="F1" workbookViewId="0">
      <selection activeCell="E1" sqref="A1:E1048576"/>
    </sheetView>
  </sheetViews>
  <sheetFormatPr defaultRowHeight="14.4" x14ac:dyDescent="0.3"/>
  <cols>
    <col min="1" max="1" width="9.109375" style="114" hidden="1" customWidth="1"/>
    <col min="2" max="2" width="20.6640625" style="114" hidden="1" customWidth="1"/>
    <col min="3" max="3" width="9.109375" style="114" hidden="1" customWidth="1"/>
    <col min="4" max="4" width="8.88671875" style="113" hidden="1" customWidth="1"/>
    <col min="5" max="5" width="0" style="113" hidden="1" customWidth="1"/>
    <col min="6" max="16384" width="8.88671875" style="113"/>
  </cols>
  <sheetData>
    <row r="1" spans="1:4" x14ac:dyDescent="0.3">
      <c r="A1" s="114" t="s">
        <v>50</v>
      </c>
      <c r="D1" s="115" t="s">
        <v>60</v>
      </c>
    </row>
    <row r="3" spans="1:4" x14ac:dyDescent="0.3">
      <c r="B3" s="114" t="s">
        <v>12</v>
      </c>
    </row>
    <row r="5" spans="1:4" x14ac:dyDescent="0.3">
      <c r="B5" s="114" t="s">
        <v>13</v>
      </c>
    </row>
    <row r="6" spans="1:4" x14ac:dyDescent="0.3">
      <c r="B6" s="116" t="s">
        <v>22</v>
      </c>
    </row>
    <row r="7" spans="1:4" x14ac:dyDescent="0.3">
      <c r="B7" s="116" t="s">
        <v>23</v>
      </c>
    </row>
    <row r="8" spans="1:4" x14ac:dyDescent="0.3">
      <c r="B8" s="116" t="s">
        <v>24</v>
      </c>
    </row>
  </sheetData>
  <sheetProtection algorithmName="SHA-512" hashValue="KQV6TySI5aTQzFoqXw8ER+fmddYVEMaVLKohg7IBlwzSAv0OXvVV/ReBysflJLE6dmqP+sDUgtay6A/43i1LrQ==" saltValue="0o/KhMxk2IJpFtEQcz+pQg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 Instructions</vt:lpstr>
      <vt:lpstr>B Budget</vt:lpstr>
      <vt:lpstr>C Mise à jour</vt:lpstr>
      <vt:lpstr>Sheet1</vt:lpstr>
      <vt:lpstr>'A Instructions'!Print_Area</vt:lpstr>
      <vt:lpstr>'B Budget'!Print_Area</vt:lpstr>
      <vt:lpstr>'C Mise à jour'!Print_Area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Moonje, Jason</cp:lastModifiedBy>
  <cp:lastPrinted>2020-03-06T20:02:53Z</cp:lastPrinted>
  <dcterms:created xsi:type="dcterms:W3CDTF">2017-03-04T23:22:42Z</dcterms:created>
  <dcterms:modified xsi:type="dcterms:W3CDTF">2024-03-11T20:25:46Z</dcterms:modified>
</cp:coreProperties>
</file>