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busby\Desktop\TRANSFER DOCS\NEW 2020-04-03\budgets\5003\"/>
    </mc:Choice>
  </mc:AlternateContent>
  <xr:revisionPtr revIDLastSave="0" documentId="13_ncr:1_{C87817BF-FE4E-465C-841F-1719C566F1E8}" xr6:coauthVersionLast="45" xr6:coauthVersionMax="45" xr10:uidLastSave="{00000000-0000-0000-0000-000000000000}"/>
  <bookViews>
    <workbookView xWindow="-2100" yWindow="-15870" windowWidth="25440" windowHeight="15390" xr2:uid="{00000000-000D-0000-FFFF-FFFF00000000}"/>
  </bookViews>
  <sheets>
    <sheet name="A Instructions" sheetId="2" r:id="rId1"/>
    <sheet name="B Budget" sheetId="1" r:id="rId2"/>
    <sheet name="C Mise à jour" sheetId="4" r:id="rId3"/>
    <sheet name="Sheet1" sheetId="3" state="hidden" r:id="rId4"/>
  </sheets>
  <externalReferences>
    <externalReference r:id="rId5"/>
    <externalReference r:id="rId6"/>
    <externalReference r:id="rId7"/>
  </externalReferences>
  <definedNames>
    <definedName name="CanadaTravel">[1]Sheet9!$A$10:$A$15</definedName>
    <definedName name="Collections">[2]DropdownCLLCTN!$A$3:$A$7</definedName>
    <definedName name="Collections2">[2]DropdownCLLCTN!$A$12:$A$18</definedName>
    <definedName name="Northern">[3]Dropdown!$A$5:$A$7</definedName>
    <definedName name="NorthernTravel">[1]Sheet9!$A$5:$A$7</definedName>
    <definedName name="_xlnm.Print_Area" localSheetId="0">'A Instructions'!$A$1:$Q$30</definedName>
    <definedName name="_xlnm.Print_Area" localSheetId="1">'B Budget'!$A$1:$M$33</definedName>
    <definedName name="_xlnm.Print_Area" localSheetId="2">'C Mise à jour'!$A$1:$O$33</definedName>
    <definedName name="TranslationGenres" localSheetId="2">#REF!</definedName>
    <definedName name="TranslationGenres">#REF!</definedName>
    <definedName name="Travelling" localSheetId="2">#REF!</definedName>
    <definedName name="Travelling">#REF!</definedName>
    <definedName name="TravellingFrom" localSheetId="2">#REF!</definedName>
    <definedName name="TravellingFrom">#REF!</definedName>
    <definedName name="TravellingFromLocation" localSheetId="2">#REF!</definedName>
    <definedName name="TravellingFromLocation">#REF!</definedName>
    <definedName name="TravellingTo" localSheetId="2">#REF!</definedName>
    <definedName name="TravellingTo">#REF!</definedName>
    <definedName name="VAProgramming">'[2]Dropdown PRGMG'!$A$3:$A$9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9" i="4" l="1"/>
  <c r="G29" i="4"/>
  <c r="H29" i="4"/>
  <c r="I29" i="4"/>
  <c r="J29" i="4"/>
  <c r="K29" i="4"/>
  <c r="L29" i="4"/>
  <c r="E29" i="4"/>
  <c r="D29" i="1" l="1"/>
  <c r="E29" i="1"/>
  <c r="F29" i="1"/>
  <c r="G29" i="1"/>
  <c r="H29" i="1"/>
  <c r="I29" i="1"/>
  <c r="J29" i="1"/>
  <c r="C29" i="1"/>
  <c r="N29" i="4" l="1"/>
  <c r="L26" i="4"/>
  <c r="K26" i="4"/>
  <c r="J26" i="4"/>
  <c r="I26" i="4"/>
  <c r="H26" i="4"/>
  <c r="G26" i="4"/>
  <c r="F26" i="4"/>
  <c r="E26" i="4"/>
  <c r="L29" i="1"/>
  <c r="C29" i="4" s="1"/>
  <c r="L19" i="4" l="1"/>
  <c r="K19" i="4"/>
  <c r="J19" i="4"/>
  <c r="I19" i="4"/>
  <c r="H19" i="4"/>
  <c r="G19" i="4"/>
  <c r="F19" i="4"/>
  <c r="E19" i="4"/>
  <c r="L18" i="4"/>
  <c r="K18" i="4"/>
  <c r="J18" i="4"/>
  <c r="I18" i="4"/>
  <c r="H18" i="4"/>
  <c r="G18" i="4"/>
  <c r="F18" i="4"/>
  <c r="E18" i="4"/>
  <c r="L10" i="4"/>
  <c r="K10" i="4"/>
  <c r="J10" i="4"/>
  <c r="I10" i="4"/>
  <c r="H10" i="4"/>
  <c r="G10" i="4"/>
  <c r="F10" i="4"/>
  <c r="E10" i="4"/>
  <c r="L9" i="4"/>
  <c r="K9" i="4"/>
  <c r="J9" i="4"/>
  <c r="I9" i="4"/>
  <c r="H9" i="4"/>
  <c r="G9" i="4"/>
  <c r="F9" i="4"/>
  <c r="E9" i="4"/>
  <c r="L5" i="4"/>
  <c r="K5" i="4"/>
  <c r="J5" i="4"/>
  <c r="I5" i="4"/>
  <c r="H5" i="4"/>
  <c r="G5" i="4"/>
  <c r="F5" i="4"/>
  <c r="E5" i="4"/>
  <c r="N21" i="4" l="1"/>
  <c r="L12" i="4"/>
  <c r="K12" i="4"/>
  <c r="J12" i="4"/>
  <c r="I12" i="4"/>
  <c r="H12" i="4"/>
  <c r="G12" i="4"/>
  <c r="F12" i="4"/>
  <c r="E12" i="4"/>
  <c r="L21" i="1"/>
  <c r="C21" i="4" s="1"/>
  <c r="J12" i="1"/>
  <c r="J13" i="1" s="1"/>
  <c r="J32" i="1" s="1"/>
  <c r="I12" i="1"/>
  <c r="I13" i="1" s="1"/>
  <c r="I32" i="1" s="1"/>
  <c r="H12" i="1"/>
  <c r="H13" i="1" s="1"/>
  <c r="H32" i="1" s="1"/>
  <c r="G12" i="1"/>
  <c r="G13" i="1" s="1"/>
  <c r="G32" i="1" s="1"/>
  <c r="F12" i="1"/>
  <c r="F13" i="1" s="1"/>
  <c r="F32" i="1" s="1"/>
  <c r="E12" i="1"/>
  <c r="E13" i="1" s="1"/>
  <c r="E32" i="1" s="1"/>
  <c r="D12" i="1"/>
  <c r="D13" i="1" s="1"/>
  <c r="D32" i="1" s="1"/>
  <c r="C12" i="1"/>
  <c r="C13" i="1" s="1"/>
  <c r="C32" i="1" s="1"/>
  <c r="L13" i="4" l="1"/>
  <c r="L32" i="4" s="1"/>
  <c r="K13" i="4"/>
  <c r="K32" i="4" s="1"/>
  <c r="J13" i="4"/>
  <c r="J32" i="4" s="1"/>
  <c r="I13" i="4"/>
  <c r="I32" i="4" s="1"/>
  <c r="H13" i="4"/>
  <c r="H32" i="4" s="1"/>
  <c r="G13" i="4"/>
  <c r="G32" i="4" s="1"/>
  <c r="F13" i="4"/>
  <c r="F32" i="4" s="1"/>
  <c r="E13" i="4"/>
  <c r="E32" i="4" s="1"/>
  <c r="L32" i="1"/>
  <c r="C32" i="4" s="1"/>
  <c r="L13" i="1"/>
  <c r="C13" i="4" s="1"/>
  <c r="N13" i="4" l="1"/>
  <c r="N32" i="4"/>
</calcChain>
</file>

<file path=xl/sharedStrings.xml><?xml version="1.0" encoding="utf-8"?>
<sst xmlns="http://schemas.openxmlformats.org/spreadsheetml/2006/main" count="96" uniqueCount="59">
  <si>
    <t>Total</t>
  </si>
  <si>
    <t>Genre</t>
  </si>
  <si>
    <t>Nombre de mots</t>
  </si>
  <si>
    <t xml:space="preserve">3e demande </t>
  </si>
  <si>
    <t xml:space="preserve">2e demande </t>
  </si>
  <si>
    <t xml:space="preserve">4e demande </t>
  </si>
  <si>
    <t xml:space="preserve">5e demande </t>
  </si>
  <si>
    <t xml:space="preserve">6e demande </t>
  </si>
  <si>
    <t xml:space="preserve">7e demande </t>
  </si>
  <si>
    <t xml:space="preserve">8e demande </t>
  </si>
  <si>
    <t>Titre d’une œuvre littéraire ou dramatique originale</t>
  </si>
  <si>
    <t>Langue de la traduction</t>
  </si>
  <si>
    <t xml:space="preserve">Dropdown </t>
  </si>
  <si>
    <t>SÉLECTIONNEZ</t>
  </si>
  <si>
    <t xml:space="preserve">Données réelles 2e demande </t>
  </si>
  <si>
    <t xml:space="preserve">Données réelles 3e demande </t>
  </si>
  <si>
    <t xml:space="preserve">Données réelles 4e demande </t>
  </si>
  <si>
    <t xml:space="preserve">Données réelles 5e demande </t>
  </si>
  <si>
    <t xml:space="preserve">Données réelles 6e demande </t>
  </si>
  <si>
    <t xml:space="preserve">Données réelles 7e demande </t>
  </si>
  <si>
    <t xml:space="preserve">Données réelles 8e demande </t>
  </si>
  <si>
    <t xml:space="preserve">Total données réelles </t>
  </si>
  <si>
    <t xml:space="preserve">Script de dramaturgie, théâtre </t>
  </si>
  <si>
    <t>Poésie</t>
  </si>
  <si>
    <t>Autres genres</t>
  </si>
  <si>
    <t>Budget
total</t>
  </si>
  <si>
    <t>Instructions pour remplir le document « Budget »</t>
  </si>
  <si>
    <t xml:space="preserve">Lorsque vous téléversez le document à votre formulaire de demande, tous les onglets y sont transférés ensemble. </t>
  </si>
  <si>
    <t>1. Après avoir téléchargé le formulaire, sauvegardez-le sur votre ordinateur. Vous pouvez le sauvegarder sous un nom différent.</t>
  </si>
  <si>
    <t>3. N’oubliez pas de sauvegarder à nouveau le document sur votre ordinateur.</t>
  </si>
  <si>
    <t>4. Retournez au portail et téléversez le document complet à votre demande.</t>
  </si>
  <si>
    <t>DATE :</t>
  </si>
  <si>
    <r>
      <t xml:space="preserve">Vous trouverez plusieurs onglets en bas de la page : </t>
    </r>
    <r>
      <rPr>
        <sz val="11"/>
        <rFont val="Calibri"/>
        <family val="2"/>
      </rPr>
      <t>«</t>
    </r>
    <r>
      <rPr>
        <sz val="11"/>
        <rFont val="Arial"/>
        <family val="2"/>
      </rPr>
      <t xml:space="preserve"> </t>
    </r>
    <r>
      <rPr>
        <sz val="11"/>
        <color theme="3"/>
        <rFont val="Arial"/>
        <family val="2"/>
      </rPr>
      <t>A Instructions</t>
    </r>
    <r>
      <rPr>
        <sz val="11"/>
        <rFont val="Arial"/>
        <family val="2"/>
      </rPr>
      <t xml:space="preserve"> </t>
    </r>
    <r>
      <rPr>
        <sz val="11"/>
        <rFont val="Calibri"/>
        <family val="2"/>
      </rPr>
      <t>»</t>
    </r>
    <r>
      <rPr>
        <sz val="11"/>
        <rFont val="Arial"/>
        <family val="2"/>
      </rPr>
      <t xml:space="preserve">, </t>
    </r>
    <r>
      <rPr>
        <sz val="11"/>
        <rFont val="Calibri"/>
        <family val="2"/>
      </rPr>
      <t>«</t>
    </r>
    <r>
      <rPr>
        <sz val="11"/>
        <rFont val="Arial"/>
        <family val="2"/>
      </rPr>
      <t xml:space="preserve"> </t>
    </r>
    <r>
      <rPr>
        <sz val="11"/>
        <color theme="3"/>
        <rFont val="Arial"/>
        <family val="2"/>
      </rPr>
      <t>B Budget</t>
    </r>
    <r>
      <rPr>
        <sz val="11"/>
        <rFont val="Arial"/>
        <family val="2"/>
      </rPr>
      <t xml:space="preserve"> </t>
    </r>
    <r>
      <rPr>
        <sz val="11"/>
        <rFont val="Calibri"/>
        <family val="2"/>
      </rPr>
      <t>»</t>
    </r>
    <r>
      <rPr>
        <sz val="11"/>
        <rFont val="Arial"/>
        <family val="2"/>
      </rPr>
      <t xml:space="preserve"> et </t>
    </r>
    <r>
      <rPr>
        <sz val="11"/>
        <rFont val="Calibri"/>
        <family val="2"/>
      </rPr>
      <t xml:space="preserve">« </t>
    </r>
    <r>
      <rPr>
        <sz val="11"/>
        <color theme="3"/>
        <rFont val="Arial"/>
        <family val="2"/>
      </rPr>
      <t>C Mise à jour</t>
    </r>
    <r>
      <rPr>
        <sz val="11"/>
        <rFont val="Arial"/>
        <family val="2"/>
      </rPr>
      <t xml:space="preserve"> </t>
    </r>
    <r>
      <rPr>
        <sz val="11"/>
        <rFont val="Calibri"/>
        <family val="2"/>
      </rPr>
      <t>».</t>
    </r>
  </si>
  <si>
    <r>
      <t xml:space="preserve">2. Complétez l'onglet « </t>
    </r>
    <r>
      <rPr>
        <sz val="11"/>
        <color theme="3"/>
        <rFont val="Arial"/>
        <family val="2"/>
      </rPr>
      <t>B Budget</t>
    </r>
    <r>
      <rPr>
        <sz val="11"/>
        <color theme="1"/>
        <rFont val="Arial"/>
        <family val="2"/>
      </rPr>
      <t xml:space="preserve"> ». </t>
    </r>
  </si>
  <si>
    <t>Rayonner au Canada : Traduction</t>
  </si>
  <si>
    <t xml:space="preserve">1ère demande </t>
  </si>
  <si>
    <t xml:space="preserve">Données réelles 1ère demande </t>
  </si>
  <si>
    <t>Rayonner au Canada : Traduction (Rapports)</t>
  </si>
  <si>
    <t>À la suite de ces instructions, chaque onglet contient une feuille distincte que vous devez compléter.</t>
  </si>
  <si>
    <t>Lorsque vous cliquez sur « Sauvegarder », tous les onglets sont sauvegardés en même temps.</t>
  </si>
  <si>
    <t xml:space="preserve"> - Vous pouvez demander une subvention pour appuyer d'une à 8 traductions dans le cadre de cette demande.</t>
  </si>
  <si>
    <t xml:space="preserve"> - Indiquez le titre de l'œuvre littéraire ou dramatique originale.</t>
  </si>
  <si>
    <t xml:space="preserve"> - Inscrivez le montant de la subvention que vous demandez pour chaque traduction. Ne demandez pas un montant plus élevé que le maximum précisé.</t>
  </si>
  <si>
    <t xml:space="preserve">Montant de la subvention (jusqu’à 25 000 $ pour chaque traduction) </t>
  </si>
  <si>
    <t>Tarif au mot du Conseil des arts</t>
  </si>
  <si>
    <t>Traduction de surtitres</t>
  </si>
  <si>
    <t>Traduction des œuvres</t>
  </si>
  <si>
    <t>Titre de l'œuvre littéraire ou dramatique originale</t>
  </si>
  <si>
    <t>Coûts de traduction des œuvres</t>
  </si>
  <si>
    <t>Frais de traduction de surtitres</t>
  </si>
  <si>
    <t>OU</t>
  </si>
  <si>
    <r>
      <t>Si votre demande est retenue, vous devrez soumettre un rapport final lorsq</t>
    </r>
    <r>
      <rPr>
        <sz val="11"/>
        <rFont val="Arial"/>
        <family val="2"/>
      </rPr>
      <t>ue vos traductions seront terminées.</t>
    </r>
    <r>
      <rPr>
        <sz val="11"/>
        <color theme="1"/>
        <rFont val="Arial"/>
        <family val="2"/>
      </rPr>
      <t xml:space="preserve"> Vous utiliserez l'onglet </t>
    </r>
    <r>
      <rPr>
        <sz val="11"/>
        <color theme="1"/>
        <rFont val="Calibri"/>
        <family val="2"/>
      </rPr>
      <t xml:space="preserve">« </t>
    </r>
    <r>
      <rPr>
        <sz val="11"/>
        <color theme="3"/>
        <rFont val="Arial"/>
        <family val="2"/>
      </rPr>
      <t>C Mise à jour</t>
    </r>
    <r>
      <rPr>
        <sz val="11"/>
        <color theme="1"/>
        <rFont val="Arial"/>
        <family val="2"/>
      </rPr>
      <t xml:space="preserve"> » en y ajoutant les coûts réels.</t>
    </r>
  </si>
  <si>
    <t>change to white font &amp; hide columns</t>
  </si>
  <si>
    <r>
      <t xml:space="preserve"> - Veuillez remplir la partie du budget qui correspond à l'activité : soit la traduction d'une œuvre littéraire ou dramatique </t>
    </r>
    <r>
      <rPr>
        <b/>
        <u/>
        <sz val="11"/>
        <rFont val="Arial"/>
        <family val="2"/>
      </rPr>
      <t>OU</t>
    </r>
    <r>
      <rPr>
        <sz val="11"/>
        <rFont val="Arial"/>
        <family val="2"/>
      </rPr>
      <t xml:space="preserve"> la traduction de surtitres </t>
    </r>
    <r>
      <rPr>
        <b/>
        <u/>
        <sz val="11"/>
        <rFont val="Arial"/>
        <family val="2"/>
      </rPr>
      <t>OU</t>
    </r>
    <r>
      <rPr>
        <sz val="11"/>
        <rFont val="Arial"/>
        <family val="2"/>
      </rPr>
      <t xml:space="preserve"> la traduction en langue des signes.</t>
    </r>
  </si>
  <si>
    <t>Traduction en langue des signes</t>
  </si>
  <si>
    <t>Nombre d'heures</t>
  </si>
  <si>
    <t>Coûts de la traduction en langues des signes</t>
  </si>
  <si>
    <t>v.202003</t>
  </si>
  <si>
    <t>Tarif horaire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</si>
</sst>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$&quot;* #,##0.00_-;\-&quot;$&quot;* #,##0.00_-;_-&quot;$&quot;* &quot;-&quot;??_-;_-@_-"/>
    <numFmt numFmtId="165" formatCode="&quot;$&quot;#,##0;[Red]&quot;$&quot;#,##0"/>
    <numFmt numFmtId="166" formatCode="_(&quot;$&quot;* #,##0_);_(&quot;$&quot;* \(#,##0\);_(&quot;$&quot;* &quot;-&quot;??_);_(@_)"/>
    <numFmt numFmtId="167" formatCode="&quot;$&quot;#,##0"/>
    <numFmt numFmtId="168" formatCode="_ * #,##0_ \ [$$-C0C]_ ;_ * \-#,##0\ \ [$$-C0C]_ ;_ * &quot;-&quot;??_ \ [$$-C0C]_ ;_ @_ "/>
    <numFmt numFmtId="169" formatCode="[$-40C]d\-mmm\-yyyy;@"/>
    <numFmt numFmtId="170" formatCode="#\ ###\ ##0\ [$$-C0C]"/>
    <numFmt numFmtId="171" formatCode="###\ ###\ ###\ ##0"/>
    <numFmt numFmtId="172" formatCode="#,##0.00\ [$$-C0C]_);\(#,##0.00\ [$$-C0C]\)"/>
    <numFmt numFmtId="173" formatCode="#,##0.00\ [$$-C0C]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name val="Calibri"/>
      <family val="2"/>
    </font>
    <font>
      <b/>
      <sz val="11"/>
      <color theme="0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trike/>
      <sz val="11"/>
      <color rgb="FFFF0000"/>
      <name val="Arial"/>
      <family val="2"/>
    </font>
    <font>
      <sz val="11"/>
      <color rgb="FFFF000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</font>
    <font>
      <b/>
      <u/>
      <sz val="11"/>
      <name val="Arial"/>
      <family val="2"/>
    </font>
    <font>
      <sz val="11"/>
      <color theme="3"/>
      <name val="Arial"/>
      <family val="2"/>
    </font>
    <font>
      <sz val="8"/>
      <color theme="1"/>
      <name val="Arial"/>
      <family val="2"/>
    </font>
    <font>
      <b/>
      <sz val="14"/>
      <color theme="0"/>
      <name val="Arial"/>
      <family val="2"/>
    </font>
    <font>
      <sz val="11"/>
      <color theme="0"/>
      <name val="Garamond"/>
      <family val="1"/>
    </font>
  </fonts>
  <fills count="39">
    <fill>
      <patternFill patternType="none"/>
    </fill>
    <fill>
      <patternFill patternType="gray125"/>
    </fill>
    <fill>
      <patternFill patternType="solid">
        <fgColor rgb="FF009ADD"/>
        <bgColor indexed="64"/>
      </patternFill>
    </fill>
    <fill>
      <patternFill patternType="solid">
        <fgColor rgb="FFDBDFE8"/>
        <bgColor indexed="64"/>
      </patternFill>
    </fill>
    <fill>
      <patternFill patternType="solid">
        <fgColor rgb="FFDBDFE7"/>
        <bgColor indexed="64"/>
      </patternFill>
    </fill>
    <fill>
      <patternFill patternType="solid">
        <fgColor rgb="FF374D6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AFAFA"/>
        <bgColor indexed="64"/>
      </patternFill>
    </fill>
    <fill>
      <patternFill patternType="solid">
        <fgColor rgb="FF82D4FF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3">
    <xf numFmtId="0" fontId="0" fillId="0" borderId="0"/>
    <xf numFmtId="44" fontId="1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1" fillId="0" borderId="2" applyNumberFormat="0">
      <alignment vertical="center" wrapText="1"/>
    </xf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2" fillId="0" borderId="0" applyNumberFormat="0" applyFill="0" applyBorder="0" applyAlignment="0" applyProtection="0"/>
    <xf numFmtId="0" fontId="13" fillId="0" borderId="13" applyNumberFormat="0" applyFill="0" applyAlignment="0" applyProtection="0"/>
    <xf numFmtId="0" fontId="14" fillId="0" borderId="14" applyNumberFormat="0" applyFill="0" applyAlignment="0" applyProtection="0"/>
    <xf numFmtId="0" fontId="15" fillId="0" borderId="15" applyNumberFormat="0" applyFill="0" applyAlignment="0" applyProtection="0"/>
    <xf numFmtId="0" fontId="15" fillId="0" borderId="0" applyNumberFormat="0" applyFill="0" applyBorder="0" applyAlignment="0" applyProtection="0"/>
    <xf numFmtId="0" fontId="16" fillId="6" borderId="0" applyNumberFormat="0" applyBorder="0" applyAlignment="0" applyProtection="0"/>
    <xf numFmtId="0" fontId="17" fillId="7" borderId="0" applyNumberFormat="0" applyBorder="0" applyAlignment="0" applyProtection="0"/>
    <xf numFmtId="0" fontId="18" fillId="8" borderId="0" applyNumberFormat="0" applyBorder="0" applyAlignment="0" applyProtection="0"/>
    <xf numFmtId="0" fontId="19" fillId="9" borderId="16" applyNumberFormat="0" applyAlignment="0" applyProtection="0"/>
    <xf numFmtId="0" fontId="20" fillId="10" borderId="17" applyNumberFormat="0" applyAlignment="0" applyProtection="0"/>
    <xf numFmtId="0" fontId="21" fillId="10" borderId="16" applyNumberFormat="0" applyAlignment="0" applyProtection="0"/>
    <xf numFmtId="0" fontId="22" fillId="0" borderId="18" applyNumberFormat="0" applyFill="0" applyAlignment="0" applyProtection="0"/>
    <xf numFmtId="0" fontId="23" fillId="11" borderId="19" applyNumberFormat="0" applyAlignment="0" applyProtection="0"/>
    <xf numFmtId="0" fontId="24" fillId="0" borderId="0" applyNumberFormat="0" applyFill="0" applyBorder="0" applyAlignment="0" applyProtection="0"/>
    <xf numFmtId="0" fontId="1" fillId="12" borderId="20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21" applyNumberFormat="0" applyFill="0" applyAlignment="0" applyProtection="0"/>
    <xf numFmtId="0" fontId="2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7" fillId="32" borderId="0" applyNumberFormat="0" applyBorder="0" applyAlignment="0" applyProtection="0"/>
    <xf numFmtId="0" fontId="27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27" fillId="36" borderId="0" applyNumberFormat="0" applyBorder="0" applyAlignment="0" applyProtection="0"/>
    <xf numFmtId="44" fontId="1" fillId="0" borderId="0" applyFont="0" applyFill="0" applyBorder="0" applyAlignment="0" applyProtection="0"/>
  </cellStyleXfs>
  <cellXfs count="120">
    <xf numFmtId="0" fontId="0" fillId="0" borderId="0" xfId="0"/>
    <xf numFmtId="0" fontId="2" fillId="0" borderId="0" xfId="0" applyFont="1" applyProtection="1">
      <protection hidden="1"/>
    </xf>
    <xf numFmtId="0" fontId="0" fillId="0" borderId="0" xfId="0" applyProtection="1">
      <protection hidden="1"/>
    </xf>
    <xf numFmtId="0" fontId="6" fillId="0" borderId="5" xfId="0" applyFont="1" applyBorder="1" applyProtection="1">
      <protection hidden="1"/>
    </xf>
    <xf numFmtId="0" fontId="2" fillId="0" borderId="6" xfId="0" applyFont="1" applyBorder="1" applyProtection="1">
      <protection hidden="1"/>
    </xf>
    <xf numFmtId="0" fontId="2" fillId="0" borderId="7" xfId="0" applyFont="1" applyBorder="1" applyProtection="1">
      <protection hidden="1"/>
    </xf>
    <xf numFmtId="0" fontId="2" fillId="0" borderId="8" xfId="0" applyFont="1" applyBorder="1" applyProtection="1">
      <protection hidden="1"/>
    </xf>
    <xf numFmtId="0" fontId="2" fillId="0" borderId="0" xfId="0" applyFont="1" applyBorder="1" applyProtection="1">
      <protection hidden="1"/>
    </xf>
    <xf numFmtId="0" fontId="2" fillId="0" borderId="9" xfId="0" applyFont="1" applyBorder="1" applyProtection="1">
      <protection hidden="1"/>
    </xf>
    <xf numFmtId="0" fontId="2" fillId="0" borderId="10" xfId="0" applyFont="1" applyBorder="1" applyProtection="1">
      <protection hidden="1"/>
    </xf>
    <xf numFmtId="0" fontId="2" fillId="0" borderId="11" xfId="0" applyFont="1" applyBorder="1" applyProtection="1">
      <protection hidden="1"/>
    </xf>
    <xf numFmtId="0" fontId="2" fillId="0" borderId="12" xfId="0" applyFont="1" applyBorder="1" applyProtection="1">
      <protection hidden="1"/>
    </xf>
    <xf numFmtId="0" fontId="2" fillId="0" borderId="0" xfId="0" applyFont="1" applyFill="1" applyProtection="1">
      <protection hidden="1"/>
    </xf>
    <xf numFmtId="0" fontId="6" fillId="0" borderId="0" xfId="0" applyFont="1" applyFill="1" applyProtection="1">
      <protection hidden="1"/>
    </xf>
    <xf numFmtId="0" fontId="6" fillId="0" borderId="0" xfId="0" applyFont="1" applyProtection="1">
      <protection hidden="1"/>
    </xf>
    <xf numFmtId="0" fontId="6" fillId="0" borderId="0" xfId="10" applyFont="1" applyProtection="1">
      <protection hidden="1"/>
    </xf>
    <xf numFmtId="0" fontId="6" fillId="0" borderId="0" xfId="0" applyFont="1" applyAlignment="1" applyProtection="1">
      <protection hidden="1"/>
    </xf>
    <xf numFmtId="0" fontId="2" fillId="0" borderId="0" xfId="0" applyFont="1" applyAlignment="1" applyProtection="1">
      <alignment wrapText="1"/>
      <protection hidden="1"/>
    </xf>
    <xf numFmtId="0" fontId="6" fillId="0" borderId="0" xfId="0" quotePrefix="1" applyFont="1" applyAlignment="1" applyProtection="1">
      <protection hidden="1"/>
    </xf>
    <xf numFmtId="0" fontId="5" fillId="0" borderId="2" xfId="0" applyFont="1" applyBorder="1" applyAlignment="1" applyProtection="1">
      <alignment horizontal="center" vertical="center" wrapText="1"/>
      <protection hidden="1"/>
    </xf>
    <xf numFmtId="14" fontId="6" fillId="0" borderId="0" xfId="0" applyNumberFormat="1" applyFont="1" applyFill="1" applyBorder="1" applyAlignment="1" applyProtection="1">
      <alignment vertical="center" wrapText="1"/>
      <protection hidden="1"/>
    </xf>
    <xf numFmtId="14" fontId="6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Fill="1" applyBorder="1" applyAlignment="1" applyProtection="1">
      <alignment horizontal="center" vertical="center" wrapText="1"/>
      <protection hidden="1"/>
    </xf>
    <xf numFmtId="165" fontId="7" fillId="3" borderId="4" xfId="0" applyNumberFormat="1" applyFont="1" applyFill="1" applyBorder="1" applyAlignment="1" applyProtection="1">
      <alignment vertical="top" wrapText="1"/>
      <protection hidden="1"/>
    </xf>
    <xf numFmtId="166" fontId="6" fillId="0" borderId="1" xfId="1" applyNumberFormat="1" applyFont="1" applyBorder="1" applyAlignment="1" applyProtection="1">
      <alignment vertical="center" wrapText="1"/>
      <protection hidden="1"/>
    </xf>
    <xf numFmtId="165" fontId="6" fillId="0" borderId="0" xfId="0" applyNumberFormat="1" applyFont="1" applyBorder="1" applyAlignment="1" applyProtection="1">
      <alignment vertical="center" wrapText="1"/>
      <protection hidden="1"/>
    </xf>
    <xf numFmtId="3" fontId="6" fillId="0" borderId="0" xfId="0" applyNumberFormat="1" applyFont="1" applyBorder="1" applyAlignment="1" applyProtection="1">
      <alignment vertical="center" wrapText="1"/>
      <protection hidden="1"/>
    </xf>
    <xf numFmtId="167" fontId="4" fillId="5" borderId="2" xfId="0" applyNumberFormat="1" applyFont="1" applyFill="1" applyBorder="1" applyAlignment="1" applyProtection="1">
      <alignment vertical="center" wrapText="1"/>
      <protection hidden="1"/>
    </xf>
    <xf numFmtId="0" fontId="2" fillId="0" borderId="2" xfId="0" applyFont="1" applyFill="1" applyBorder="1" applyAlignment="1" applyProtection="1">
      <alignment horizontal="center" vertical="center" wrapText="1"/>
      <protection locked="0"/>
    </xf>
    <xf numFmtId="3" fontId="6" fillId="0" borderId="2" xfId="0" applyNumberFormat="1" applyFont="1" applyBorder="1" applyAlignment="1" applyProtection="1">
      <alignment vertical="center" wrapText="1"/>
      <protection locked="0"/>
    </xf>
    <xf numFmtId="3" fontId="6" fillId="0" borderId="2" xfId="0" applyNumberFormat="1" applyFont="1" applyFill="1" applyBorder="1" applyAlignment="1" applyProtection="1">
      <alignment wrapText="1"/>
      <protection locked="0"/>
    </xf>
    <xf numFmtId="3" fontId="6" fillId="0" borderId="2" xfId="0" applyNumberFormat="1" applyFont="1" applyBorder="1" applyAlignment="1" applyProtection="1">
      <alignment wrapText="1"/>
      <protection locked="0"/>
    </xf>
    <xf numFmtId="3" fontId="6" fillId="0" borderId="22" xfId="0" applyNumberFormat="1" applyFont="1" applyBorder="1" applyAlignment="1" applyProtection="1">
      <alignment vertical="center" wrapText="1"/>
      <protection locked="0"/>
    </xf>
    <xf numFmtId="0" fontId="2" fillId="0" borderId="2" xfId="0" applyFont="1" applyBorder="1" applyAlignment="1" applyProtection="1">
      <alignment vertical="center" wrapText="1"/>
      <protection hidden="1"/>
    </xf>
    <xf numFmtId="0" fontId="6" fillId="0" borderId="2" xfId="0" applyFont="1" applyBorder="1" applyAlignment="1" applyProtection="1">
      <alignment vertical="center" wrapText="1"/>
      <protection hidden="1"/>
    </xf>
    <xf numFmtId="0" fontId="5" fillId="37" borderId="2" xfId="0" applyFont="1" applyFill="1" applyBorder="1" applyAlignment="1" applyProtection="1">
      <alignment horizontal="center" vertical="center" wrapText="1"/>
      <protection hidden="1"/>
    </xf>
    <xf numFmtId="0" fontId="2" fillId="0" borderId="2" xfId="0" applyFont="1" applyFill="1" applyBorder="1" applyAlignment="1" applyProtection="1">
      <alignment horizontal="center" vertical="center" wrapText="1"/>
      <protection hidden="1"/>
    </xf>
    <xf numFmtId="3" fontId="6" fillId="0" borderId="2" xfId="0" applyNumberFormat="1" applyFont="1" applyBorder="1" applyAlignment="1" applyProtection="1">
      <alignment vertical="center" wrapText="1"/>
      <protection hidden="1"/>
    </xf>
    <xf numFmtId="0" fontId="0" fillId="0" borderId="0" xfId="0" applyFill="1" applyProtection="1">
      <protection hidden="1"/>
    </xf>
    <xf numFmtId="170" fontId="6" fillId="0" borderId="1" xfId="1" applyNumberFormat="1" applyFont="1" applyBorder="1" applyAlignment="1" applyProtection="1">
      <alignment vertical="center" wrapText="1"/>
      <protection hidden="1"/>
    </xf>
    <xf numFmtId="170" fontId="6" fillId="0" borderId="0" xfId="0" applyNumberFormat="1" applyFont="1" applyBorder="1" applyAlignment="1" applyProtection="1">
      <alignment vertical="center" wrapText="1"/>
      <protection hidden="1"/>
    </xf>
    <xf numFmtId="170" fontId="7" fillId="0" borderId="3" xfId="1" applyNumberFormat="1" applyFont="1" applyBorder="1" applyAlignment="1" applyProtection="1">
      <alignment vertical="center" wrapText="1"/>
      <protection hidden="1"/>
    </xf>
    <xf numFmtId="14" fontId="7" fillId="0" borderId="0" xfId="0" applyNumberFormat="1" applyFont="1" applyFill="1" applyBorder="1" applyAlignment="1" applyProtection="1">
      <alignment vertical="center" wrapText="1"/>
      <protection hidden="1"/>
    </xf>
    <xf numFmtId="166" fontId="7" fillId="0" borderId="3" xfId="1" applyNumberFormat="1" applyFont="1" applyBorder="1" applyAlignment="1" applyProtection="1">
      <alignment vertical="center" wrapText="1"/>
      <protection hidden="1"/>
    </xf>
    <xf numFmtId="0" fontId="2" fillId="0" borderId="0" xfId="0" applyFont="1" applyAlignment="1" applyProtection="1">
      <alignment horizontal="left" wrapText="1"/>
      <protection hidden="1"/>
    </xf>
    <xf numFmtId="0" fontId="2" fillId="0" borderId="0" xfId="0" applyFont="1" applyAlignment="1" applyProtection="1">
      <alignment wrapText="1"/>
      <protection hidden="1"/>
    </xf>
    <xf numFmtId="0" fontId="0" fillId="0" borderId="0" xfId="0" applyAlignment="1" applyProtection="1">
      <alignment wrapText="1"/>
      <protection hidden="1"/>
    </xf>
    <xf numFmtId="0" fontId="2" fillId="0" borderId="0" xfId="0" applyFont="1" applyBorder="1" applyAlignment="1" applyProtection="1">
      <alignment wrapText="1"/>
      <protection hidden="1"/>
    </xf>
    <xf numFmtId="0" fontId="5" fillId="0" borderId="0" xfId="0" applyFont="1" applyAlignment="1" applyProtection="1">
      <alignment vertical="center" wrapText="1"/>
      <protection hidden="1"/>
    </xf>
    <xf numFmtId="0" fontId="5" fillId="0" borderId="3" xfId="0" applyFont="1" applyBorder="1" applyAlignment="1" applyProtection="1">
      <alignment horizontal="center" vertical="center" wrapText="1"/>
      <protection hidden="1"/>
    </xf>
    <xf numFmtId="0" fontId="5" fillId="0" borderId="0" xfId="0" applyFont="1" applyFill="1" applyAlignment="1" applyProtection="1">
      <alignment vertical="center" wrapText="1"/>
      <protection hidden="1"/>
    </xf>
    <xf numFmtId="0" fontId="2" fillId="0" borderId="0" xfId="0" applyFont="1" applyFill="1" applyAlignment="1" applyProtection="1">
      <alignment wrapText="1"/>
      <protection hidden="1"/>
    </xf>
    <xf numFmtId="0" fontId="2" fillId="0" borderId="0" xfId="0" applyFont="1" applyAlignment="1" applyProtection="1">
      <alignment vertical="center" wrapText="1"/>
      <protection hidden="1"/>
    </xf>
    <xf numFmtId="0" fontId="8" fillId="0" borderId="0" xfId="0" applyFont="1" applyFill="1" applyBorder="1" applyAlignment="1" applyProtection="1">
      <alignment horizontal="center" wrapText="1"/>
      <protection hidden="1"/>
    </xf>
    <xf numFmtId="3" fontId="6" fillId="0" borderId="1" xfId="0" applyNumberFormat="1" applyFont="1" applyBorder="1" applyAlignment="1" applyProtection="1">
      <alignment wrapText="1"/>
      <protection hidden="1"/>
    </xf>
    <xf numFmtId="3" fontId="6" fillId="0" borderId="0" xfId="0" applyNumberFormat="1" applyFont="1" applyBorder="1" applyAlignment="1" applyProtection="1">
      <alignment wrapText="1"/>
      <protection hidden="1"/>
    </xf>
    <xf numFmtId="0" fontId="9" fillId="0" borderId="0" xfId="0" applyFont="1" applyAlignment="1" applyProtection="1">
      <alignment wrapText="1"/>
      <protection hidden="1"/>
    </xf>
    <xf numFmtId="171" fontId="6" fillId="0" borderId="22" xfId="0" applyNumberFormat="1" applyFont="1" applyBorder="1" applyAlignment="1" applyProtection="1">
      <alignment vertical="center" wrapText="1"/>
      <protection locked="0"/>
    </xf>
    <xf numFmtId="171" fontId="6" fillId="0" borderId="2" xfId="0" applyNumberFormat="1" applyFont="1" applyBorder="1" applyAlignment="1" applyProtection="1">
      <alignment vertical="center" wrapText="1"/>
      <protection locked="0"/>
    </xf>
    <xf numFmtId="171" fontId="6" fillId="0" borderId="2" xfId="0" applyNumberFormat="1" applyFont="1" applyFill="1" applyBorder="1" applyAlignment="1" applyProtection="1">
      <alignment wrapText="1"/>
      <protection locked="0"/>
    </xf>
    <xf numFmtId="171" fontId="6" fillId="0" borderId="2" xfId="0" applyNumberFormat="1" applyFont="1" applyBorder="1" applyAlignment="1" applyProtection="1">
      <alignment wrapText="1"/>
      <protection locked="0"/>
    </xf>
    <xf numFmtId="170" fontId="6" fillId="0" borderId="0" xfId="1" applyNumberFormat="1" applyFont="1" applyBorder="1" applyAlignment="1" applyProtection="1">
      <alignment vertical="center" wrapText="1"/>
      <protection hidden="1"/>
    </xf>
    <xf numFmtId="170" fontId="6" fillId="0" borderId="2" xfId="1" applyNumberFormat="1" applyFont="1" applyFill="1" applyBorder="1" applyAlignment="1" applyProtection="1">
      <alignment vertical="center" wrapText="1"/>
      <protection hidden="1"/>
    </xf>
    <xf numFmtId="170" fontId="6" fillId="0" borderId="0" xfId="1" applyNumberFormat="1" applyFont="1" applyFill="1" applyBorder="1" applyAlignment="1" applyProtection="1">
      <alignment vertical="center" wrapText="1"/>
      <protection hidden="1"/>
    </xf>
    <xf numFmtId="0" fontId="6" fillId="0" borderId="0" xfId="0" applyFont="1" applyBorder="1" applyAlignment="1" applyProtection="1">
      <alignment vertical="center" wrapText="1"/>
      <protection hidden="1"/>
    </xf>
    <xf numFmtId="0" fontId="6" fillId="0" borderId="0" xfId="0" applyFont="1" applyFill="1" applyBorder="1" applyAlignment="1" applyProtection="1">
      <alignment wrapText="1"/>
      <protection hidden="1"/>
    </xf>
    <xf numFmtId="0" fontId="6" fillId="0" borderId="0" xfId="0" applyFont="1" applyBorder="1" applyAlignment="1" applyProtection="1">
      <alignment wrapText="1"/>
      <protection hidden="1"/>
    </xf>
    <xf numFmtId="3" fontId="6" fillId="0" borderId="4" xfId="0" applyNumberFormat="1" applyFont="1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vertical="center" wrapText="1"/>
      <protection hidden="1"/>
    </xf>
    <xf numFmtId="0" fontId="5" fillId="0" borderId="0" xfId="0" applyFont="1" applyFill="1" applyBorder="1" applyAlignment="1" applyProtection="1">
      <alignment vertical="center" wrapText="1"/>
      <protection hidden="1"/>
    </xf>
    <xf numFmtId="170" fontId="6" fillId="0" borderId="0" xfId="0" applyNumberFormat="1" applyFont="1" applyFill="1" applyBorder="1" applyAlignment="1" applyProtection="1">
      <alignment wrapText="1"/>
      <protection hidden="1"/>
    </xf>
    <xf numFmtId="170" fontId="6" fillId="0" borderId="0" xfId="0" applyNumberFormat="1" applyFont="1" applyBorder="1" applyAlignment="1" applyProtection="1">
      <alignment wrapText="1"/>
      <protection hidden="1"/>
    </xf>
    <xf numFmtId="170" fontId="7" fillId="0" borderId="2" xfId="1" applyNumberFormat="1" applyFont="1" applyFill="1" applyBorder="1" applyAlignment="1" applyProtection="1">
      <alignment vertical="center" wrapText="1"/>
      <protection hidden="1"/>
    </xf>
    <xf numFmtId="165" fontId="2" fillId="0" borderId="0" xfId="0" applyNumberFormat="1" applyFont="1" applyBorder="1" applyAlignment="1" applyProtection="1">
      <alignment vertical="center" wrapText="1"/>
      <protection hidden="1"/>
    </xf>
    <xf numFmtId="0" fontId="9" fillId="0" borderId="0" xfId="0" applyFont="1" applyFill="1" applyAlignment="1" applyProtection="1">
      <alignment wrapText="1"/>
      <protection hidden="1"/>
    </xf>
    <xf numFmtId="0" fontId="9" fillId="0" borderId="0" xfId="0" applyFont="1" applyFill="1" applyBorder="1" applyAlignment="1" applyProtection="1">
      <alignment wrapText="1"/>
      <protection hidden="1"/>
    </xf>
    <xf numFmtId="169" fontId="6" fillId="0" borderId="2" xfId="0" applyNumberFormat="1" applyFont="1" applyBorder="1" applyAlignment="1" applyProtection="1">
      <alignment horizontal="left" vertical="center" wrapText="1" indent="2"/>
      <protection locked="0"/>
    </xf>
    <xf numFmtId="44" fontId="6" fillId="0" borderId="23" xfId="1" applyNumberFormat="1" applyFont="1" applyBorder="1" applyAlignment="1" applyProtection="1">
      <alignment vertical="center" wrapText="1"/>
      <protection hidden="1"/>
    </xf>
    <xf numFmtId="44" fontId="6" fillId="0" borderId="0" xfId="1" applyNumberFormat="1" applyFont="1" applyBorder="1" applyAlignment="1" applyProtection="1">
      <alignment vertical="center" wrapText="1"/>
      <protection hidden="1"/>
    </xf>
    <xf numFmtId="170" fontId="6" fillId="37" borderId="2" xfId="1" applyNumberFormat="1" applyFont="1" applyFill="1" applyBorder="1" applyAlignment="1" applyProtection="1">
      <alignment vertical="center" wrapText="1"/>
      <protection hidden="1"/>
    </xf>
    <xf numFmtId="168" fontId="6" fillId="0" borderId="0" xfId="1" applyNumberFormat="1" applyFont="1" applyFill="1" applyBorder="1" applyAlignment="1" applyProtection="1">
      <alignment vertical="center" wrapText="1"/>
      <protection hidden="1"/>
    </xf>
    <xf numFmtId="3" fontId="6" fillId="0" borderId="23" xfId="0" applyNumberFormat="1" applyFont="1" applyBorder="1" applyAlignment="1" applyProtection="1">
      <alignment wrapText="1"/>
      <protection hidden="1"/>
    </xf>
    <xf numFmtId="3" fontId="6" fillId="0" borderId="0" xfId="0" applyNumberFormat="1" applyFont="1" applyFill="1" applyBorder="1" applyAlignment="1" applyProtection="1">
      <alignment wrapText="1"/>
      <protection hidden="1"/>
    </xf>
    <xf numFmtId="170" fontId="7" fillId="37" borderId="2" xfId="1" applyNumberFormat="1" applyFont="1" applyFill="1" applyBorder="1" applyAlignment="1" applyProtection="1">
      <alignment vertical="center" wrapText="1"/>
      <protection hidden="1"/>
    </xf>
    <xf numFmtId="172" fontId="6" fillId="0" borderId="2" xfId="1" applyNumberFormat="1" applyFont="1" applyFill="1" applyBorder="1" applyAlignment="1" applyProtection="1">
      <alignment vertical="center" wrapText="1"/>
      <protection hidden="1"/>
    </xf>
    <xf numFmtId="0" fontId="2" fillId="0" borderId="0" xfId="0" applyFont="1" applyAlignment="1" applyProtection="1">
      <alignment horizontal="left" wrapText="1"/>
      <protection hidden="1"/>
    </xf>
    <xf numFmtId="0" fontId="31" fillId="0" borderId="0" xfId="0" applyFont="1" applyProtection="1">
      <protection hidden="1"/>
    </xf>
    <xf numFmtId="0" fontId="2" fillId="0" borderId="8" xfId="0" applyFont="1" applyBorder="1"/>
    <xf numFmtId="0" fontId="2" fillId="0" borderId="0" xfId="0" applyFont="1" applyBorder="1"/>
    <xf numFmtId="0" fontId="2" fillId="0" borderId="9" xfId="0" applyFont="1" applyBorder="1"/>
    <xf numFmtId="0" fontId="2" fillId="0" borderId="0" xfId="0" applyFont="1"/>
    <xf numFmtId="0" fontId="6" fillId="0" borderId="0" xfId="0" applyFont="1"/>
    <xf numFmtId="0" fontId="6" fillId="0" borderId="0" xfId="0" applyFont="1" applyFill="1"/>
    <xf numFmtId="167" fontId="7" fillId="38" borderId="2" xfId="0" applyNumberFormat="1" applyFont="1" applyFill="1" applyBorder="1" applyAlignment="1">
      <alignment vertical="center" wrapText="1"/>
    </xf>
    <xf numFmtId="14" fontId="6" fillId="0" borderId="0" xfId="0" applyNumberFormat="1" applyFont="1" applyFill="1" applyBorder="1" applyAlignment="1" applyProtection="1">
      <alignment horizontal="right" vertical="center" wrapText="1"/>
      <protection hidden="1"/>
    </xf>
    <xf numFmtId="170" fontId="7" fillId="0" borderId="22" xfId="1" applyNumberFormat="1" applyFont="1" applyFill="1" applyBorder="1" applyAlignment="1" applyProtection="1">
      <alignment vertical="center" wrapText="1"/>
    </xf>
    <xf numFmtId="170" fontId="7" fillId="0" borderId="2" xfId="1" applyNumberFormat="1" applyFont="1" applyFill="1" applyBorder="1" applyAlignment="1" applyProtection="1">
      <alignment vertical="center" wrapText="1"/>
    </xf>
    <xf numFmtId="165" fontId="7" fillId="3" borderId="2" xfId="0" applyNumberFormat="1" applyFont="1" applyFill="1" applyBorder="1" applyAlignment="1" applyProtection="1">
      <alignment vertical="top" wrapText="1"/>
      <protection hidden="1"/>
    </xf>
    <xf numFmtId="2" fontId="6" fillId="0" borderId="22" xfId="0" applyNumberFormat="1" applyFont="1" applyBorder="1" applyAlignment="1" applyProtection="1">
      <alignment vertical="center" wrapText="1"/>
      <protection locked="0"/>
    </xf>
    <xf numFmtId="0" fontId="6" fillId="0" borderId="4" xfId="0" applyNumberFormat="1" applyFont="1" applyBorder="1" applyAlignment="1" applyProtection="1">
      <alignment vertical="center" wrapText="1"/>
      <protection locked="0"/>
    </xf>
    <xf numFmtId="172" fontId="6" fillId="0" borderId="2" xfId="1" applyNumberFormat="1" applyFont="1" applyFill="1" applyBorder="1" applyAlignment="1" applyProtection="1">
      <alignment vertical="center" wrapText="1"/>
      <protection locked="0" hidden="1"/>
    </xf>
    <xf numFmtId="2" fontId="6" fillId="0" borderId="2" xfId="0" applyNumberFormat="1" applyFont="1" applyBorder="1" applyAlignment="1" applyProtection="1">
      <alignment vertical="center" wrapText="1"/>
      <protection locked="0"/>
    </xf>
    <xf numFmtId="0" fontId="29" fillId="0" borderId="26" xfId="0" applyFont="1" applyFill="1" applyBorder="1" applyAlignment="1" applyProtection="1">
      <alignment vertical="center" wrapText="1"/>
      <protection hidden="1"/>
    </xf>
    <xf numFmtId="0" fontId="29" fillId="0" borderId="0" xfId="0" applyFont="1" applyFill="1" applyBorder="1" applyAlignment="1" applyProtection="1">
      <alignment vertical="center" wrapText="1"/>
      <protection hidden="1"/>
    </xf>
    <xf numFmtId="0" fontId="29" fillId="0" borderId="23" xfId="0" applyFont="1" applyFill="1" applyBorder="1" applyAlignment="1" applyProtection="1">
      <alignment vertical="center" wrapText="1"/>
      <protection hidden="1"/>
    </xf>
    <xf numFmtId="0" fontId="0" fillId="0" borderId="0" xfId="0" applyBorder="1" applyAlignment="1" applyProtection="1">
      <alignment wrapText="1"/>
      <protection hidden="1"/>
    </xf>
    <xf numFmtId="0" fontId="6" fillId="0" borderId="2" xfId="0" applyNumberFormat="1" applyFont="1" applyBorder="1" applyAlignment="1" applyProtection="1">
      <alignment vertical="center" wrapText="1"/>
      <protection locked="0"/>
    </xf>
    <xf numFmtId="173" fontId="6" fillId="0" borderId="2" xfId="1" applyNumberFormat="1" applyFont="1" applyFill="1" applyBorder="1" applyAlignment="1" applyProtection="1">
      <alignment vertical="center" wrapText="1"/>
      <protection hidden="1"/>
    </xf>
    <xf numFmtId="0" fontId="6" fillId="0" borderId="2" xfId="0" applyFont="1" applyFill="1" applyBorder="1" applyAlignment="1" applyProtection="1">
      <alignment vertical="center" wrapText="1"/>
      <protection hidden="1"/>
    </xf>
    <xf numFmtId="173" fontId="6" fillId="0" borderId="2" xfId="1" applyNumberFormat="1" applyFont="1" applyFill="1" applyBorder="1" applyAlignment="1" applyProtection="1">
      <alignment vertical="center" wrapText="1"/>
      <protection locked="0" hidden="1"/>
    </xf>
    <xf numFmtId="0" fontId="4" fillId="2" borderId="24" xfId="0" applyFont="1" applyFill="1" applyBorder="1" applyAlignment="1" applyProtection="1">
      <alignment horizontal="center"/>
      <protection hidden="1"/>
    </xf>
    <xf numFmtId="0" fontId="6" fillId="0" borderId="0" xfId="0" applyFont="1" applyAlignment="1" applyProtection="1">
      <alignment horizontal="left" wrapText="1"/>
      <protection hidden="1"/>
    </xf>
    <xf numFmtId="0" fontId="2" fillId="0" borderId="0" xfId="0" applyFont="1" applyAlignment="1" applyProtection="1">
      <alignment horizontal="left" wrapText="1"/>
      <protection hidden="1"/>
    </xf>
    <xf numFmtId="0" fontId="4" fillId="2" borderId="25" xfId="0" applyFont="1" applyFill="1" applyBorder="1" applyAlignment="1" applyProtection="1">
      <alignment horizontal="center"/>
      <protection hidden="1"/>
    </xf>
    <xf numFmtId="0" fontId="6" fillId="0" borderId="0" xfId="0" applyFont="1" applyFill="1" applyAlignment="1" applyProtection="1">
      <alignment horizontal="left" wrapText="1"/>
      <protection hidden="1"/>
    </xf>
    <xf numFmtId="0" fontId="2" fillId="0" borderId="0" xfId="0" applyFont="1" applyFill="1" applyAlignment="1" applyProtection="1">
      <alignment horizontal="left" wrapText="1"/>
      <protection hidden="1"/>
    </xf>
    <xf numFmtId="0" fontId="8" fillId="4" borderId="2" xfId="0" applyFont="1" applyFill="1" applyBorder="1" applyAlignment="1" applyProtection="1">
      <alignment horizontal="center" wrapText="1"/>
      <protection hidden="1"/>
    </xf>
    <xf numFmtId="0" fontId="32" fillId="2" borderId="2" xfId="2" applyFont="1" applyFill="1" applyBorder="1" applyAlignment="1" applyProtection="1">
      <alignment horizontal="center" wrapText="1"/>
      <protection hidden="1"/>
    </xf>
    <xf numFmtId="0" fontId="27" fillId="0" borderId="0" xfId="0" applyFont="1" applyFill="1"/>
    <xf numFmtId="0" fontId="33" fillId="0" borderId="0" xfId="0" applyFont="1" applyFill="1" applyAlignment="1">
      <alignment vertical="center"/>
    </xf>
  </cellXfs>
  <cellStyles count="53">
    <cellStyle name="20% - Accent1" xfId="29" builtinId="30" customBuiltin="1"/>
    <cellStyle name="20% - Accent2" xfId="33" builtinId="34" customBuiltin="1"/>
    <cellStyle name="20% - Accent3" xfId="37" builtinId="38" customBuiltin="1"/>
    <cellStyle name="20% - Accent4" xfId="41" builtinId="42" customBuiltin="1"/>
    <cellStyle name="20% - Accent5" xfId="45" builtinId="46" customBuiltin="1"/>
    <cellStyle name="20% - Accent6" xfId="49" builtinId="50" customBuiltin="1"/>
    <cellStyle name="40% - Accent1" xfId="30" builtinId="31" customBuiltin="1"/>
    <cellStyle name="40% - Accent2" xfId="34" builtinId="35" customBuiltin="1"/>
    <cellStyle name="40% - Accent3" xfId="38" builtinId="39" customBuiltin="1"/>
    <cellStyle name="40% - Accent4" xfId="42" builtinId="43" customBuiltin="1"/>
    <cellStyle name="40% - Accent5" xfId="46" builtinId="47" customBuiltin="1"/>
    <cellStyle name="40% - Accent6" xfId="50" builtinId="51" customBuiltin="1"/>
    <cellStyle name="60% - Accent1" xfId="31" builtinId="32" customBuiltin="1"/>
    <cellStyle name="60% - Accent2" xfId="35" builtinId="36" customBuiltin="1"/>
    <cellStyle name="60% - Accent3" xfId="39" builtinId="40" customBuiltin="1"/>
    <cellStyle name="60% - Accent4" xfId="43" builtinId="44" customBuiltin="1"/>
    <cellStyle name="60% - Accent5" xfId="47" builtinId="48" customBuiltin="1"/>
    <cellStyle name="60% - Accent6" xfId="51" builtinId="52" customBuiltin="1"/>
    <cellStyle name="Accent1" xfId="28" builtinId="29" customBuiltin="1"/>
    <cellStyle name="Accent2" xfId="32" builtinId="33" customBuiltin="1"/>
    <cellStyle name="Accent3" xfId="36" builtinId="37" customBuiltin="1"/>
    <cellStyle name="Accent4" xfId="40" builtinId="41" customBuiltin="1"/>
    <cellStyle name="Accent5" xfId="44" builtinId="45" customBuiltin="1"/>
    <cellStyle name="Accent6" xfId="48" builtinId="49" customBuiltin="1"/>
    <cellStyle name="Bad" xfId="17" builtinId="27" customBuiltin="1"/>
    <cellStyle name="Calculation" xfId="21" builtinId="22" customBuiltin="1"/>
    <cellStyle name="Check Cell" xfId="23" builtinId="23" customBuiltin="1"/>
    <cellStyle name="Comma 2" xfId="3" xr:uid="{00000000-0005-0000-0000-00001B000000}"/>
    <cellStyle name="Currency" xfId="1" builtinId="4"/>
    <cellStyle name="Currency 2" xfId="4" xr:uid="{00000000-0005-0000-0000-00001D000000}"/>
    <cellStyle name="Currency 2 2" xfId="5" xr:uid="{00000000-0005-0000-0000-00001E000000}"/>
    <cellStyle name="Currency 2 3" xfId="52" xr:uid="{00000000-0005-0000-0000-00001F000000}"/>
    <cellStyle name="Currency 3" xfId="6" xr:uid="{00000000-0005-0000-0000-000020000000}"/>
    <cellStyle name="Explanatory Text" xfId="26" builtinId="53" customBuiltin="1"/>
    <cellStyle name="Good" xfId="16" builtinId="26" customBuiltin="1"/>
    <cellStyle name="Heading 1" xfId="12" builtinId="16" customBuiltin="1"/>
    <cellStyle name="Heading 2" xfId="13" builtinId="17" customBuiltin="1"/>
    <cellStyle name="Heading 3" xfId="14" builtinId="18" customBuiltin="1"/>
    <cellStyle name="Heading 4" xfId="15" builtinId="19" customBuiltin="1"/>
    <cellStyle name="Input" xfId="19" builtinId="20" customBuiltin="1"/>
    <cellStyle name="Line 4" xfId="7" xr:uid="{00000000-0005-0000-0000-000028000000}"/>
    <cellStyle name="Linked Cell" xfId="22" builtinId="24" customBuiltin="1"/>
    <cellStyle name="Neutral" xfId="18" builtinId="28" customBuiltin="1"/>
    <cellStyle name="Normal" xfId="0" builtinId="0"/>
    <cellStyle name="Normal 2" xfId="2" xr:uid="{00000000-0005-0000-0000-00002C000000}"/>
    <cellStyle name="Normal 2 2" xfId="10" xr:uid="{00000000-0005-0000-0000-00002D000000}"/>
    <cellStyle name="Normal 3" xfId="8" xr:uid="{00000000-0005-0000-0000-00002E000000}"/>
    <cellStyle name="Note" xfId="25" builtinId="10" customBuiltin="1"/>
    <cellStyle name="Output" xfId="20" builtinId="21" customBuiltin="1"/>
    <cellStyle name="Percent 2" xfId="9" xr:uid="{00000000-0005-0000-0000-000031000000}"/>
    <cellStyle name="Title" xfId="11" builtinId="15" customBuiltin="1"/>
    <cellStyle name="Total" xfId="27" builtinId="25" customBuiltin="1"/>
    <cellStyle name="Warning Text" xfId="24" builtinId="11" customBuiltin="1"/>
  </cellStyles>
  <dxfs count="0"/>
  <tableStyles count="0" defaultTableStyle="TableStyleMedium2" defaultPivotStyle="PivotStyleLight16"/>
  <colors>
    <mruColors>
      <color rgb="FFFAFA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76200</xdr:colOff>
      <xdr:row>5</xdr:row>
      <xdr:rowOff>66675</xdr:rowOff>
    </xdr:from>
    <xdr:to>
      <xdr:col>7</xdr:col>
      <xdr:colOff>132962</xdr:colOff>
      <xdr:row>7</xdr:row>
      <xdr:rowOff>76151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04875" y="1028700"/>
          <a:ext cx="3104762" cy="39047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laurie\Dropbox\EB%20Budgets\P6\P6%20w%20Focus%20Group%20Changes%20v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pb/AppData/Local/Microsoft/Windows/Temporary%20Internet%20Files/Content.IE5/DQUC7YTO/Appendix%20v5%20revised%20ENG%20-%20use%20this%20one%20for%20corrected%20text%20JSC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rogram%20Simplification\P6%20LB%20Version%20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.1 Travel"/>
      <sheetName val="6.2 Rep &amp; Promo, Single"/>
      <sheetName val="6.2 Rep &amp; Promo, Multiple"/>
      <sheetName val="6.3 Residencies"/>
      <sheetName val="6.4 Translation"/>
      <sheetName val="6.5 Circulation"/>
      <sheetName val="6.6 Co-Pro, Artistic"/>
      <sheetName val="6.6 Co-Pro, Financial"/>
      <sheetName val="travel appendix"/>
      <sheetName val="Sheet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5">
          <cell r="A5" t="str">
            <v>Nunavut</v>
          </cell>
        </row>
        <row r="6">
          <cell r="A6" t="str">
            <v>Northwest Territories</v>
          </cell>
        </row>
        <row r="7">
          <cell r="A7" t="str">
            <v>Yukon</v>
          </cell>
        </row>
        <row r="10">
          <cell r="A10" t="str">
            <v>Region 1</v>
          </cell>
        </row>
        <row r="11">
          <cell r="A11" t="str">
            <v>Region 2</v>
          </cell>
        </row>
        <row r="12">
          <cell r="A12" t="str">
            <v>Region 3</v>
          </cell>
        </row>
        <row r="13">
          <cell r="A13" t="str">
            <v>Region 4</v>
          </cell>
        </row>
        <row r="14">
          <cell r="A14" t="str">
            <v>Region 5</v>
          </cell>
        </row>
        <row r="15">
          <cell r="A15" t="str">
            <v>Region 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ur itinerary"/>
      <sheetName val="Travel for Touring"/>
      <sheetName val="CKS participants"/>
      <sheetName val="Collections"/>
      <sheetName val="Activity"/>
      <sheetName val="Programming "/>
      <sheetName val="Travel Design JSC"/>
      <sheetName val="Country List JSC"/>
      <sheetName val="TCCanada JSC"/>
      <sheetName val="travel GRANTS (2)"/>
      <sheetName val="Dropdown PRGMG"/>
      <sheetName val="DropdownCLLCTN"/>
      <sheetName val="travel GRANTS - rev feb2017"/>
      <sheetName val="TCCanadaCal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3">
          <cell r="A3" t="str">
            <v>Borrowed</v>
          </cell>
        </row>
        <row r="4">
          <cell r="A4" t="str">
            <v>Catalogue</v>
          </cell>
        </row>
        <row r="5">
          <cell r="A5" t="str">
            <v>Circulating</v>
          </cell>
        </row>
        <row r="6">
          <cell r="A6" t="str">
            <v>Co-Production</v>
          </cell>
        </row>
        <row r="7">
          <cell r="A7" t="str">
            <v>Produced In House</v>
          </cell>
        </row>
        <row r="8">
          <cell r="A8" t="str">
            <v>Retrospective</v>
          </cell>
        </row>
        <row r="9">
          <cell r="A9" t="str">
            <v>Other</v>
          </cell>
        </row>
      </sheetData>
      <sheetData sheetId="11">
        <row r="3">
          <cell r="A3" t="str">
            <v>Collection</v>
          </cell>
        </row>
        <row r="4">
          <cell r="A4" t="str">
            <v>Production Supported</v>
          </cell>
        </row>
        <row r="5">
          <cell r="A5" t="str">
            <v>Publication</v>
          </cell>
        </row>
        <row r="6">
          <cell r="A6" t="str">
            <v>Title Collected</v>
          </cell>
        </row>
        <row r="7">
          <cell r="A7" t="str">
            <v>Other</v>
          </cell>
        </row>
        <row r="12">
          <cell r="A12" t="str">
            <v>Completed</v>
          </cell>
        </row>
        <row r="13">
          <cell r="A13" t="str">
            <v>Distributed</v>
          </cell>
        </row>
        <row r="14">
          <cell r="A14" t="str">
            <v>Donated</v>
          </cell>
        </row>
        <row r="15">
          <cell r="A15" t="str">
            <v>Owned</v>
          </cell>
        </row>
        <row r="16">
          <cell r="A16" t="str">
            <v>Presented</v>
          </cell>
        </row>
        <row r="17">
          <cell r="A17" t="str">
            <v>Produced</v>
          </cell>
        </row>
        <row r="18">
          <cell r="A18" t="str">
            <v>Other</v>
          </cell>
        </row>
      </sheetData>
      <sheetData sheetId="12"/>
      <sheetData sheetId="1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ne numbers"/>
      <sheetName val="Fixed transportation amounts"/>
      <sheetName val="Travel"/>
      <sheetName val="Representation - single"/>
      <sheetName val="Representation - multiple"/>
      <sheetName val="Residencies"/>
      <sheetName val="Translation"/>
      <sheetName val="Circulation"/>
      <sheetName val="Co-Productions - Artistic"/>
      <sheetName val="Co-Productions - Financial"/>
      <sheetName val="MU itinerary"/>
      <sheetName val="TH - Itinerary co-pro+tour "/>
      <sheetName val="DA personnel"/>
      <sheetName val="DA itinerary"/>
      <sheetName val="Notes"/>
      <sheetName val="Dropdow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5">
          <cell r="A5" t="str">
            <v>Nunavut</v>
          </cell>
        </row>
        <row r="6">
          <cell r="A6" t="str">
            <v>Northwest Territories</v>
          </cell>
        </row>
        <row r="7">
          <cell r="A7" t="str">
            <v>Yukon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33"/>
  <sheetViews>
    <sheetView showGridLines="0" tabSelected="1" zoomScale="90" zoomScaleNormal="90" workbookViewId="0"/>
  </sheetViews>
  <sheetFormatPr defaultColWidth="9.140625" defaultRowHeight="15" x14ac:dyDescent="0.25"/>
  <cols>
    <col min="1" max="1" width="4.42578125" style="2" customWidth="1"/>
    <col min="2" max="16384" width="9.140625" style="2"/>
  </cols>
  <sheetData>
    <row r="1" spans="1:20" x14ac:dyDescent="0.25">
      <c r="A1" s="1"/>
      <c r="B1" s="86" t="s">
        <v>57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20" x14ac:dyDescent="0.25">
      <c r="A2" s="1"/>
      <c r="B2" s="110" t="s">
        <v>34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</row>
    <row r="3" spans="1:20" x14ac:dyDescent="0.25">
      <c r="A3" s="1"/>
      <c r="B3" s="113" t="s">
        <v>26</v>
      </c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</row>
    <row r="4" spans="1:20" ht="15.75" thickBot="1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20" x14ac:dyDescent="0.25">
      <c r="A5" s="1"/>
      <c r="B5" s="3" t="s">
        <v>32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5"/>
    </row>
    <row r="6" spans="1:20" x14ac:dyDescent="0.25">
      <c r="A6" s="1"/>
      <c r="B6" s="6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8"/>
    </row>
    <row r="7" spans="1:20" x14ac:dyDescent="0.25">
      <c r="A7" s="1"/>
      <c r="B7" s="6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8"/>
    </row>
    <row r="8" spans="1:20" x14ac:dyDescent="0.25">
      <c r="A8" s="1"/>
      <c r="B8" s="6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8"/>
    </row>
    <row r="9" spans="1:20" s="1" customFormat="1" ht="14.25" x14ac:dyDescent="0.2">
      <c r="B9" s="87" t="s">
        <v>38</v>
      </c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9"/>
      <c r="Q9" s="90"/>
      <c r="R9" s="90"/>
      <c r="S9" s="90"/>
      <c r="T9" s="90"/>
    </row>
    <row r="10" spans="1:20" s="1" customFormat="1" ht="14.25" x14ac:dyDescent="0.2">
      <c r="B10" s="87" t="s">
        <v>39</v>
      </c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9"/>
      <c r="Q10" s="90"/>
      <c r="R10" s="90"/>
      <c r="S10" s="90"/>
      <c r="T10" s="90"/>
    </row>
    <row r="11" spans="1:20" s="1" customFormat="1" ht="15" customHeight="1" x14ac:dyDescent="0.2">
      <c r="B11" s="87" t="s">
        <v>27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9"/>
      <c r="Q11" s="90"/>
      <c r="R11" s="90"/>
      <c r="S11" s="90"/>
      <c r="T11" s="90"/>
    </row>
    <row r="12" spans="1:20" ht="15.75" thickBot="1" x14ac:dyDescent="0.3">
      <c r="A12" s="1"/>
      <c r="B12" s="9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1"/>
    </row>
    <row r="13" spans="1:20" x14ac:dyDescent="0.25">
      <c r="A13" s="1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</row>
    <row r="14" spans="1:20" x14ac:dyDescent="0.25">
      <c r="A14" s="12"/>
      <c r="B14" s="1" t="s">
        <v>28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</row>
    <row r="15" spans="1:20" x14ac:dyDescent="0.25">
      <c r="A15" s="12"/>
      <c r="B15" s="1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</row>
    <row r="16" spans="1:20" x14ac:dyDescent="0.25">
      <c r="A16" s="12"/>
      <c r="B16" s="1" t="s">
        <v>33</v>
      </c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</row>
    <row r="17" spans="1:17" x14ac:dyDescent="0.25">
      <c r="A17" s="12"/>
      <c r="B17" s="13"/>
      <c r="C17" s="13" t="s">
        <v>40</v>
      </c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38"/>
    </row>
    <row r="18" spans="1:17" x14ac:dyDescent="0.25">
      <c r="A18" s="12"/>
      <c r="B18" s="13"/>
      <c r="C18" s="13" t="s">
        <v>41</v>
      </c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38"/>
    </row>
    <row r="19" spans="1:17" x14ac:dyDescent="0.25">
      <c r="A19" s="12"/>
      <c r="B19" s="13"/>
      <c r="C19" s="114" t="s">
        <v>53</v>
      </c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38"/>
    </row>
    <row r="20" spans="1:17" x14ac:dyDescent="0.25">
      <c r="A20" s="12"/>
      <c r="B20" s="13"/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38"/>
    </row>
    <row r="21" spans="1:17" x14ac:dyDescent="0.25">
      <c r="A21" s="12"/>
      <c r="B21" s="13"/>
      <c r="C21" s="112" t="s">
        <v>42</v>
      </c>
      <c r="D21" s="112"/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112"/>
    </row>
    <row r="22" spans="1:17" x14ac:dyDescent="0.25">
      <c r="A22" s="12"/>
      <c r="B22" s="13"/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</row>
    <row r="23" spans="1:17" x14ac:dyDescent="0.25">
      <c r="A23" s="12"/>
      <c r="B23" s="13"/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</row>
    <row r="24" spans="1:17" x14ac:dyDescent="0.25">
      <c r="B24" s="1" t="s">
        <v>29</v>
      </c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5"/>
    </row>
    <row r="25" spans="1:17" s="91" customFormat="1" ht="14.25" x14ac:dyDescent="0.2">
      <c r="A25" s="1"/>
      <c r="B25" s="91" t="s">
        <v>30</v>
      </c>
      <c r="J25" s="92"/>
      <c r="K25" s="92"/>
      <c r="L25" s="92"/>
      <c r="M25" s="92"/>
      <c r="N25" s="92"/>
      <c r="O25" s="92"/>
      <c r="P25" s="92"/>
    </row>
    <row r="26" spans="1:17" x14ac:dyDescent="0.25"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5"/>
    </row>
    <row r="27" spans="1:17" x14ac:dyDescent="0.25"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5"/>
    </row>
    <row r="28" spans="1:17" x14ac:dyDescent="0.25">
      <c r="B28" s="115" t="s">
        <v>51</v>
      </c>
      <c r="C28" s="115"/>
      <c r="D28" s="115"/>
      <c r="E28" s="115"/>
      <c r="F28" s="115"/>
      <c r="G28" s="115"/>
      <c r="H28" s="115"/>
      <c r="I28" s="115"/>
      <c r="J28" s="115"/>
      <c r="K28" s="115"/>
      <c r="L28" s="115"/>
      <c r="M28" s="115"/>
      <c r="N28" s="115"/>
      <c r="O28" s="115"/>
      <c r="P28" s="115"/>
    </row>
    <row r="29" spans="1:17" x14ac:dyDescent="0.25">
      <c r="B29" s="115"/>
      <c r="C29" s="115"/>
      <c r="D29" s="115"/>
      <c r="E29" s="115"/>
      <c r="F29" s="115"/>
      <c r="G29" s="115"/>
      <c r="H29" s="115"/>
      <c r="I29" s="115"/>
      <c r="J29" s="115"/>
      <c r="K29" s="115"/>
      <c r="L29" s="115"/>
      <c r="M29" s="115"/>
      <c r="N29" s="115"/>
      <c r="O29" s="115"/>
      <c r="P29" s="115"/>
    </row>
    <row r="30" spans="1:17" x14ac:dyDescent="0.25">
      <c r="B30" s="16"/>
      <c r="C30" s="18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</row>
    <row r="31" spans="1:17" x14ac:dyDescent="0.25">
      <c r="B31" s="16"/>
      <c r="C31" s="18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</row>
    <row r="32" spans="1:17" ht="28.5" customHeight="1" x14ac:dyDescent="0.25">
      <c r="B32" s="111"/>
      <c r="C32" s="111"/>
      <c r="D32" s="111"/>
      <c r="E32" s="111"/>
      <c r="F32" s="111"/>
      <c r="G32" s="111"/>
      <c r="H32" s="111"/>
      <c r="I32" s="111"/>
      <c r="J32" s="111"/>
      <c r="K32" s="111"/>
      <c r="L32" s="111"/>
      <c r="M32" s="111"/>
      <c r="N32" s="111"/>
      <c r="O32" s="111"/>
    </row>
    <row r="33" spans="2:15" ht="28.5" customHeight="1" x14ac:dyDescent="0.25">
      <c r="B33" s="1"/>
      <c r="C33" s="17"/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</row>
  </sheetData>
  <sheetProtection algorithmName="SHA-512" hashValue="9zgZ6xNoYbN9Zb4TDwhp2Y92HtgnT12CzCDoJ6snkyxwT/HDLQ8n6+LOz6cro++hGIBSrtAMDb+vC1hawIvP6g==" saltValue="pCG0Ytrzry3xaD7GhQgfxA==" spinCount="100000" sheet="1" objects="1" scenarios="1" formatRows="0"/>
  <mergeCells count="7">
    <mergeCell ref="B2:P2"/>
    <mergeCell ref="B32:O32"/>
    <mergeCell ref="D33:O33"/>
    <mergeCell ref="B3:P3"/>
    <mergeCell ref="C19:P20"/>
    <mergeCell ref="C21:Q22"/>
    <mergeCell ref="B28:P29"/>
  </mergeCells>
  <pageMargins left="0.7" right="0.7" top="0.75" bottom="0.75" header="0.3" footer="0.3"/>
  <pageSetup scale="81" orientation="landscape" r:id="rId1"/>
  <headerFooter>
    <oddFooter>&amp;L&amp;"-,Bold"Conseil des arts du Canada Confidentiel&amp;C&amp;D&amp;RPage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82"/>
  <sheetViews>
    <sheetView showGridLines="0" zoomScale="90" zoomScaleNormal="9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5" x14ac:dyDescent="0.25"/>
  <cols>
    <col min="1" max="1" width="2.5703125" style="45" customWidth="1"/>
    <col min="2" max="2" width="49" style="45" customWidth="1"/>
    <col min="3" max="10" width="16.5703125" style="45" customWidth="1"/>
    <col min="11" max="11" width="2.140625" style="47" customWidth="1"/>
    <col min="12" max="12" width="14.140625" style="45" customWidth="1"/>
    <col min="13" max="13" width="9.140625" style="45"/>
    <col min="14" max="14" width="15.140625" style="46" customWidth="1"/>
    <col min="15" max="16384" width="9.140625" style="45"/>
  </cols>
  <sheetData>
    <row r="1" spans="1:14" x14ac:dyDescent="0.25">
      <c r="B1" s="86" t="s">
        <v>57</v>
      </c>
    </row>
    <row r="2" spans="1:14" ht="18" x14ac:dyDescent="0.25">
      <c r="B2" s="117" t="s">
        <v>34</v>
      </c>
      <c r="C2" s="117"/>
      <c r="D2" s="117"/>
      <c r="E2" s="117"/>
      <c r="F2" s="117"/>
      <c r="G2" s="117"/>
      <c r="H2" s="117"/>
      <c r="I2" s="117"/>
      <c r="J2" s="117"/>
      <c r="K2" s="117"/>
      <c r="L2" s="117"/>
    </row>
    <row r="3" spans="1:14" ht="6" customHeight="1" x14ac:dyDescent="0.25"/>
    <row r="4" spans="1:14" ht="15" customHeight="1" x14ac:dyDescent="0.25">
      <c r="A4" s="48"/>
      <c r="B4" s="76" t="s">
        <v>31</v>
      </c>
      <c r="C4" s="19" t="s">
        <v>35</v>
      </c>
      <c r="D4" s="19" t="s">
        <v>4</v>
      </c>
      <c r="E4" s="19" t="s">
        <v>3</v>
      </c>
      <c r="F4" s="19" t="s">
        <v>5</v>
      </c>
      <c r="G4" s="19" t="s">
        <v>6</v>
      </c>
      <c r="H4" s="19" t="s">
        <v>7</v>
      </c>
      <c r="I4" s="19" t="s">
        <v>8</v>
      </c>
      <c r="J4" s="19" t="s">
        <v>9</v>
      </c>
      <c r="K4" s="49"/>
      <c r="L4" s="19" t="s">
        <v>0</v>
      </c>
    </row>
    <row r="5" spans="1:14" s="51" customFormat="1" ht="39" customHeight="1" x14ac:dyDescent="0.2">
      <c r="A5" s="50"/>
      <c r="B5" s="94" t="s">
        <v>47</v>
      </c>
      <c r="C5" s="28"/>
      <c r="D5" s="28"/>
      <c r="E5" s="28"/>
      <c r="F5" s="28"/>
      <c r="G5" s="28"/>
      <c r="H5" s="28"/>
      <c r="I5" s="28"/>
      <c r="J5" s="28"/>
      <c r="K5" s="22"/>
      <c r="L5" s="22"/>
    </row>
    <row r="6" spans="1:14" s="51" customFormat="1" x14ac:dyDescent="0.2">
      <c r="A6" s="50"/>
      <c r="B6" s="21"/>
      <c r="C6" s="22"/>
      <c r="D6" s="22"/>
      <c r="E6" s="22"/>
      <c r="F6" s="22"/>
      <c r="G6" s="22"/>
      <c r="H6" s="22"/>
      <c r="I6" s="22"/>
      <c r="J6" s="22"/>
      <c r="K6" s="22"/>
      <c r="L6" s="22"/>
    </row>
    <row r="7" spans="1:14" ht="6" customHeight="1" x14ac:dyDescent="0.25"/>
    <row r="8" spans="1:14" x14ac:dyDescent="0.25">
      <c r="A8" s="52"/>
      <c r="B8" s="23" t="s">
        <v>46</v>
      </c>
      <c r="C8" s="116"/>
      <c r="D8" s="116"/>
      <c r="E8" s="116"/>
      <c r="F8" s="116"/>
      <c r="G8" s="116"/>
      <c r="H8" s="116"/>
      <c r="I8" s="116"/>
      <c r="J8" s="116"/>
      <c r="K8" s="53"/>
      <c r="L8" s="53"/>
    </row>
    <row r="9" spans="1:14" x14ac:dyDescent="0.25">
      <c r="A9" s="52"/>
      <c r="B9" s="33" t="s">
        <v>11</v>
      </c>
      <c r="C9" s="106"/>
      <c r="D9" s="106"/>
      <c r="E9" s="106"/>
      <c r="F9" s="106"/>
      <c r="G9" s="106"/>
      <c r="H9" s="106"/>
      <c r="I9" s="106"/>
      <c r="J9" s="106"/>
      <c r="K9" s="54"/>
      <c r="L9" s="55"/>
    </row>
    <row r="10" spans="1:14" ht="28.5" x14ac:dyDescent="0.25">
      <c r="A10" s="52"/>
      <c r="B10" s="33" t="s">
        <v>1</v>
      </c>
      <c r="C10" s="32" t="s">
        <v>13</v>
      </c>
      <c r="D10" s="29" t="s">
        <v>13</v>
      </c>
      <c r="E10" s="29" t="s">
        <v>13</v>
      </c>
      <c r="F10" s="29" t="s">
        <v>13</v>
      </c>
      <c r="G10" s="29" t="s">
        <v>13</v>
      </c>
      <c r="H10" s="29" t="s">
        <v>13</v>
      </c>
      <c r="I10" s="29" t="s">
        <v>13</v>
      </c>
      <c r="J10" s="29" t="s">
        <v>13</v>
      </c>
      <c r="K10" s="55"/>
      <c r="L10" s="55"/>
      <c r="M10" s="56"/>
    </row>
    <row r="11" spans="1:14" ht="15" customHeight="1" x14ac:dyDescent="0.25">
      <c r="A11" s="52"/>
      <c r="B11" s="33" t="s">
        <v>2</v>
      </c>
      <c r="C11" s="57"/>
      <c r="D11" s="58"/>
      <c r="E11" s="59"/>
      <c r="F11" s="60"/>
      <c r="G11" s="60"/>
      <c r="H11" s="60"/>
      <c r="I11" s="60"/>
      <c r="J11" s="60"/>
      <c r="K11" s="54"/>
      <c r="L11" s="55"/>
    </row>
    <row r="12" spans="1:14" x14ac:dyDescent="0.25">
      <c r="A12" s="52"/>
      <c r="B12" s="34" t="s">
        <v>44</v>
      </c>
      <c r="C12" s="84">
        <f>+IFERROR(VLOOKUP(C10,Sheet1!$B$5:$C$8,2,0),0)</f>
        <v>0</v>
      </c>
      <c r="D12" s="84">
        <f>+IFERROR(VLOOKUP(D10,Sheet1!$B$5:$C$8,2,0),0)</f>
        <v>0</v>
      </c>
      <c r="E12" s="84">
        <f>+IFERROR(VLOOKUP(E10,Sheet1!$B$5:$C$8,2,0),0)</f>
        <v>0</v>
      </c>
      <c r="F12" s="84">
        <f>+IFERROR(VLOOKUP(F10,Sheet1!$B$5:$C$8,2,0),0)</f>
        <v>0</v>
      </c>
      <c r="G12" s="84">
        <f>+IFERROR(VLOOKUP(G10,Sheet1!$B$5:$C$8,2,0),0)</f>
        <v>0</v>
      </c>
      <c r="H12" s="84">
        <f>+IFERROR(VLOOKUP(H10,Sheet1!$B$5:$C$8,2,0),0)</f>
        <v>0</v>
      </c>
      <c r="I12" s="84">
        <f>+IFERROR(VLOOKUP(I10,Sheet1!$B$5:$C$8,2,0),0)</f>
        <v>0</v>
      </c>
      <c r="J12" s="84">
        <f>+IFERROR(VLOOKUP(J10,Sheet1!$B$5:$C$8,2,0),0)</f>
        <v>0</v>
      </c>
      <c r="K12" s="61"/>
      <c r="L12" s="61"/>
    </row>
    <row r="13" spans="1:14" x14ac:dyDescent="0.25">
      <c r="A13" s="52"/>
      <c r="B13" s="93" t="s">
        <v>48</v>
      </c>
      <c r="C13" s="107">
        <f>+C11*C12</f>
        <v>0</v>
      </c>
      <c r="D13" s="107">
        <f t="shared" ref="D13:J13" si="0">+D11*D12</f>
        <v>0</v>
      </c>
      <c r="E13" s="107">
        <f t="shared" si="0"/>
        <v>0</v>
      </c>
      <c r="F13" s="107">
        <f t="shared" si="0"/>
        <v>0</v>
      </c>
      <c r="G13" s="107">
        <f t="shared" si="0"/>
        <v>0</v>
      </c>
      <c r="H13" s="107">
        <f t="shared" si="0"/>
        <v>0</v>
      </c>
      <c r="I13" s="107">
        <f t="shared" si="0"/>
        <v>0</v>
      </c>
      <c r="J13" s="107">
        <f t="shared" si="0"/>
        <v>0</v>
      </c>
      <c r="K13" s="63"/>
      <c r="L13" s="62">
        <f>+SUM(C13:J13)</f>
        <v>0</v>
      </c>
    </row>
    <row r="14" spans="1:14" s="47" customFormat="1" ht="6" customHeight="1" x14ac:dyDescent="0.25">
      <c r="A14" s="68"/>
      <c r="B14" s="102"/>
      <c r="C14" s="25"/>
      <c r="D14" s="64"/>
      <c r="E14" s="65"/>
      <c r="F14" s="66"/>
      <c r="G14" s="66"/>
      <c r="H14" s="66"/>
      <c r="I14" s="66"/>
      <c r="J14" s="66"/>
      <c r="K14" s="66"/>
      <c r="L14" s="66"/>
      <c r="N14" s="105"/>
    </row>
    <row r="15" spans="1:14" x14ac:dyDescent="0.25">
      <c r="A15" s="52"/>
      <c r="B15" s="103" t="s">
        <v>50</v>
      </c>
      <c r="C15" s="25"/>
      <c r="D15" s="64"/>
      <c r="E15" s="65"/>
      <c r="F15" s="66"/>
      <c r="G15" s="66"/>
      <c r="H15" s="66"/>
      <c r="I15" s="66"/>
      <c r="J15" s="66"/>
      <c r="K15" s="66"/>
      <c r="L15" s="66"/>
    </row>
    <row r="16" spans="1:14" ht="7.5" customHeight="1" x14ac:dyDescent="0.25">
      <c r="A16" s="52"/>
      <c r="B16" s="104"/>
      <c r="C16" s="25"/>
      <c r="D16" s="64"/>
      <c r="E16" s="65"/>
      <c r="F16" s="66"/>
      <c r="G16" s="66"/>
      <c r="H16" s="66"/>
      <c r="I16" s="66"/>
      <c r="J16" s="66"/>
      <c r="K16" s="66"/>
      <c r="L16" s="66"/>
    </row>
    <row r="17" spans="1:14" x14ac:dyDescent="0.25">
      <c r="A17" s="52"/>
      <c r="B17" s="23" t="s">
        <v>45</v>
      </c>
      <c r="C17" s="116"/>
      <c r="D17" s="116"/>
      <c r="E17" s="116"/>
      <c r="F17" s="116"/>
      <c r="G17" s="116"/>
      <c r="H17" s="116"/>
      <c r="I17" s="116"/>
      <c r="J17" s="116"/>
      <c r="K17" s="53"/>
      <c r="L17" s="53"/>
    </row>
    <row r="18" spans="1:14" x14ac:dyDescent="0.25">
      <c r="A18" s="52"/>
      <c r="B18" s="34" t="s">
        <v>11</v>
      </c>
      <c r="C18" s="99"/>
      <c r="D18" s="99"/>
      <c r="E18" s="99"/>
      <c r="F18" s="99"/>
      <c r="G18" s="99"/>
      <c r="H18" s="99"/>
      <c r="I18" s="99"/>
      <c r="J18" s="99"/>
      <c r="K18" s="54"/>
      <c r="L18" s="55"/>
    </row>
    <row r="19" spans="1:14" x14ac:dyDescent="0.25">
      <c r="A19" s="52"/>
      <c r="B19" s="34" t="s">
        <v>1</v>
      </c>
      <c r="C19" s="67"/>
      <c r="D19" s="29"/>
      <c r="E19" s="30"/>
      <c r="F19" s="31"/>
      <c r="G19" s="31"/>
      <c r="H19" s="31"/>
      <c r="I19" s="31"/>
      <c r="J19" s="31"/>
      <c r="K19" s="54"/>
      <c r="L19" s="55"/>
      <c r="M19" s="56"/>
    </row>
    <row r="20" spans="1:14" x14ac:dyDescent="0.25">
      <c r="A20" s="52"/>
      <c r="B20" s="34" t="s">
        <v>2</v>
      </c>
      <c r="C20" s="57"/>
      <c r="D20" s="58"/>
      <c r="E20" s="59"/>
      <c r="F20" s="60"/>
      <c r="G20" s="60"/>
      <c r="H20" s="60"/>
      <c r="I20" s="60"/>
      <c r="J20" s="60"/>
      <c r="K20" s="54"/>
      <c r="L20" s="55"/>
    </row>
    <row r="21" spans="1:14" x14ac:dyDescent="0.25">
      <c r="A21" s="52"/>
      <c r="B21" s="93" t="s">
        <v>49</v>
      </c>
      <c r="C21" s="109"/>
      <c r="D21" s="109"/>
      <c r="E21" s="109"/>
      <c r="F21" s="109"/>
      <c r="G21" s="109"/>
      <c r="H21" s="109"/>
      <c r="I21" s="109"/>
      <c r="J21" s="109"/>
      <c r="K21" s="39"/>
      <c r="L21" s="62">
        <f>+SUM(C21:J21)</f>
        <v>0</v>
      </c>
    </row>
    <row r="22" spans="1:14" s="47" customFormat="1" ht="6" customHeight="1" x14ac:dyDescent="0.25">
      <c r="A22" s="68"/>
      <c r="B22" s="102"/>
      <c r="C22" s="25"/>
      <c r="D22" s="64"/>
      <c r="E22" s="65"/>
      <c r="F22" s="66"/>
      <c r="G22" s="66"/>
      <c r="H22" s="66"/>
      <c r="I22" s="66"/>
      <c r="J22" s="66"/>
      <c r="K22" s="66"/>
      <c r="L22" s="66"/>
      <c r="N22" s="105"/>
    </row>
    <row r="23" spans="1:14" x14ac:dyDescent="0.25">
      <c r="A23" s="52"/>
      <c r="B23" s="103" t="s">
        <v>50</v>
      </c>
      <c r="C23" s="25"/>
      <c r="D23" s="64"/>
      <c r="E23" s="65"/>
      <c r="F23" s="66"/>
      <c r="G23" s="66"/>
      <c r="H23" s="66"/>
      <c r="I23" s="66"/>
      <c r="J23" s="66"/>
      <c r="K23" s="66"/>
      <c r="L23" s="66"/>
    </row>
    <row r="24" spans="1:14" ht="7.5" customHeight="1" x14ac:dyDescent="0.25">
      <c r="A24" s="52"/>
      <c r="B24" s="104"/>
      <c r="C24" s="25"/>
      <c r="D24" s="64"/>
      <c r="E24" s="65"/>
      <c r="F24" s="66"/>
      <c r="G24" s="66"/>
      <c r="H24" s="66"/>
      <c r="I24" s="66"/>
      <c r="J24" s="66"/>
      <c r="K24" s="66"/>
      <c r="L24" s="66"/>
    </row>
    <row r="25" spans="1:14" x14ac:dyDescent="0.25">
      <c r="A25" s="52"/>
      <c r="B25" s="23" t="s">
        <v>54</v>
      </c>
      <c r="C25" s="116"/>
      <c r="D25" s="116"/>
      <c r="E25" s="116"/>
      <c r="F25" s="116"/>
      <c r="G25" s="116"/>
      <c r="H25" s="116"/>
      <c r="I25" s="116"/>
      <c r="J25" s="116"/>
      <c r="K25" s="53"/>
      <c r="L25" s="53"/>
    </row>
    <row r="26" spans="1:14" x14ac:dyDescent="0.25">
      <c r="A26" s="52"/>
      <c r="B26" s="34" t="s">
        <v>11</v>
      </c>
      <c r="C26" s="99"/>
      <c r="D26" s="99"/>
      <c r="E26" s="99"/>
      <c r="F26" s="99"/>
      <c r="G26" s="99"/>
      <c r="H26" s="99"/>
      <c r="I26" s="99"/>
      <c r="J26" s="99"/>
      <c r="K26" s="54"/>
      <c r="L26" s="55"/>
    </row>
    <row r="27" spans="1:14" x14ac:dyDescent="0.25">
      <c r="A27" s="52"/>
      <c r="B27" s="108" t="s">
        <v>58</v>
      </c>
      <c r="C27" s="100"/>
      <c r="D27" s="100"/>
      <c r="E27" s="100"/>
      <c r="F27" s="100"/>
      <c r="G27" s="100"/>
      <c r="H27" s="100"/>
      <c r="I27" s="100"/>
      <c r="J27" s="100"/>
      <c r="K27" s="54"/>
      <c r="L27" s="55"/>
      <c r="M27" s="56"/>
    </row>
    <row r="28" spans="1:14" x14ac:dyDescent="0.25">
      <c r="A28" s="52"/>
      <c r="B28" s="34" t="s">
        <v>55</v>
      </c>
      <c r="C28" s="98"/>
      <c r="D28" s="98"/>
      <c r="E28" s="98"/>
      <c r="F28" s="98"/>
      <c r="G28" s="98"/>
      <c r="H28" s="98"/>
      <c r="I28" s="98"/>
      <c r="J28" s="98"/>
      <c r="K28" s="54"/>
      <c r="L28" s="55"/>
    </row>
    <row r="29" spans="1:14" x14ac:dyDescent="0.25">
      <c r="A29" s="52"/>
      <c r="B29" s="93" t="s">
        <v>56</v>
      </c>
      <c r="C29" s="107">
        <f>+C27*C28</f>
        <v>0</v>
      </c>
      <c r="D29" s="107">
        <f t="shared" ref="D29:J29" si="1">+D27*D28</f>
        <v>0</v>
      </c>
      <c r="E29" s="107">
        <f t="shared" si="1"/>
        <v>0</v>
      </c>
      <c r="F29" s="107">
        <f t="shared" si="1"/>
        <v>0</v>
      </c>
      <c r="G29" s="107">
        <f t="shared" si="1"/>
        <v>0</v>
      </c>
      <c r="H29" s="107">
        <f t="shared" si="1"/>
        <v>0</v>
      </c>
      <c r="I29" s="107">
        <f t="shared" si="1"/>
        <v>0</v>
      </c>
      <c r="J29" s="107">
        <f t="shared" si="1"/>
        <v>0</v>
      </c>
      <c r="K29" s="39"/>
      <c r="L29" s="62">
        <f>+SUM(C29:J29)</f>
        <v>0</v>
      </c>
    </row>
    <row r="30" spans="1:14" x14ac:dyDescent="0.25">
      <c r="A30" s="68"/>
      <c r="B30" s="69"/>
      <c r="C30" s="40"/>
      <c r="D30" s="40"/>
      <c r="E30" s="70"/>
      <c r="F30" s="71"/>
      <c r="G30" s="71"/>
      <c r="H30" s="71"/>
      <c r="I30" s="71"/>
      <c r="J30" s="71"/>
      <c r="K30" s="71"/>
      <c r="L30" s="71"/>
    </row>
    <row r="31" spans="1:14" x14ac:dyDescent="0.25">
      <c r="A31" s="68"/>
      <c r="B31" s="69"/>
      <c r="C31" s="40"/>
      <c r="D31" s="40"/>
      <c r="E31" s="70"/>
      <c r="F31" s="71"/>
      <c r="G31" s="71"/>
      <c r="H31" s="71"/>
      <c r="I31" s="71"/>
      <c r="J31" s="71"/>
      <c r="K31" s="71"/>
      <c r="L31" s="71"/>
    </row>
    <row r="32" spans="1:14" ht="33" customHeight="1" x14ac:dyDescent="0.25">
      <c r="A32" s="52"/>
      <c r="B32" s="27" t="s">
        <v>43</v>
      </c>
      <c r="C32" s="95">
        <f t="shared" ref="C32:J32" si="2">+SUM(C$29,C$21,C$13)</f>
        <v>0</v>
      </c>
      <c r="D32" s="95">
        <f t="shared" si="2"/>
        <v>0</v>
      </c>
      <c r="E32" s="95">
        <f t="shared" si="2"/>
        <v>0</v>
      </c>
      <c r="F32" s="95">
        <f t="shared" si="2"/>
        <v>0</v>
      </c>
      <c r="G32" s="95">
        <f t="shared" si="2"/>
        <v>0</v>
      </c>
      <c r="H32" s="95">
        <f t="shared" si="2"/>
        <v>0</v>
      </c>
      <c r="I32" s="95">
        <f t="shared" si="2"/>
        <v>0</v>
      </c>
      <c r="J32" s="95">
        <f t="shared" si="2"/>
        <v>0</v>
      </c>
      <c r="K32" s="41"/>
      <c r="L32" s="72">
        <f>+SUM(C32:J32)</f>
        <v>0</v>
      </c>
      <c r="M32" s="56"/>
    </row>
    <row r="33" spans="1:9" x14ac:dyDescent="0.25">
      <c r="A33" s="52"/>
      <c r="B33" s="48"/>
      <c r="C33" s="73"/>
      <c r="D33" s="52"/>
      <c r="E33" s="74"/>
    </row>
    <row r="34" spans="1:9" x14ac:dyDescent="0.25">
      <c r="A34" s="52"/>
      <c r="B34" s="74"/>
      <c r="C34" s="74"/>
    </row>
    <row r="35" spans="1:9" x14ac:dyDescent="0.25">
      <c r="A35" s="52"/>
      <c r="B35" s="51"/>
      <c r="C35" s="74"/>
    </row>
    <row r="36" spans="1:9" x14ac:dyDescent="0.25">
      <c r="A36" s="52"/>
      <c r="B36" s="47"/>
      <c r="C36" s="74"/>
      <c r="D36" s="47"/>
      <c r="E36" s="47"/>
      <c r="F36" s="47"/>
      <c r="G36" s="47"/>
    </row>
    <row r="37" spans="1:9" x14ac:dyDescent="0.25">
      <c r="A37" s="52"/>
      <c r="B37" s="47"/>
      <c r="C37" s="75"/>
      <c r="D37" s="47"/>
      <c r="E37" s="47"/>
      <c r="F37" s="47"/>
      <c r="G37" s="47"/>
    </row>
    <row r="38" spans="1:9" x14ac:dyDescent="0.25">
      <c r="A38" s="52"/>
      <c r="B38" s="47"/>
      <c r="C38" s="74"/>
      <c r="D38" s="47"/>
      <c r="E38" s="47"/>
      <c r="F38" s="47"/>
      <c r="G38" s="47"/>
    </row>
    <row r="39" spans="1:9" x14ac:dyDescent="0.25">
      <c r="A39" s="52"/>
      <c r="B39" s="47"/>
      <c r="C39" s="47"/>
      <c r="D39" s="47"/>
      <c r="E39" s="47"/>
      <c r="F39" s="47"/>
      <c r="G39" s="47"/>
      <c r="H39" s="47"/>
      <c r="I39" s="47"/>
    </row>
    <row r="41" spans="1:9" x14ac:dyDescent="0.25">
      <c r="A41" s="52"/>
      <c r="B41" s="74"/>
    </row>
    <row r="43" spans="1:9" x14ac:dyDescent="0.25">
      <c r="A43" s="52"/>
    </row>
    <row r="44" spans="1:9" x14ac:dyDescent="0.25">
      <c r="A44" s="52"/>
      <c r="D44" s="51"/>
      <c r="E44" s="51"/>
      <c r="F44" s="51"/>
    </row>
    <row r="45" spans="1:9" x14ac:dyDescent="0.25">
      <c r="A45" s="52"/>
    </row>
    <row r="46" spans="1:9" x14ac:dyDescent="0.25">
      <c r="A46" s="52"/>
    </row>
    <row r="47" spans="1:9" x14ac:dyDescent="0.25">
      <c r="A47" s="52"/>
    </row>
    <row r="48" spans="1:9" x14ac:dyDescent="0.25">
      <c r="A48" s="52"/>
    </row>
    <row r="49" spans="1:1" x14ac:dyDescent="0.25">
      <c r="A49" s="52"/>
    </row>
    <row r="82" ht="19.5" customHeight="1" x14ac:dyDescent="0.25"/>
  </sheetData>
  <sheetProtection algorithmName="SHA-512" hashValue="HrLWq+xh5p+SlH6IjxYTawZxMPEvvPSHdwYNqWtNDKNHv12imrwSaPR/gsmOnnfpF2qTF53G/h6QPZfO/RLg1w==" saltValue="4Rkd64OT50GgkLV/lrgezQ==" spinCount="100000" sheet="1" formatRows="0"/>
  <mergeCells count="4">
    <mergeCell ref="C25:J25"/>
    <mergeCell ref="B2:L2"/>
    <mergeCell ref="C8:J8"/>
    <mergeCell ref="C17:J17"/>
  </mergeCells>
  <printOptions horizontalCentered="1"/>
  <pageMargins left="0.7" right="0.7" top="0.75" bottom="0.75" header="0.3" footer="0.3"/>
  <pageSetup paperSize="5" scale="76" fitToHeight="0" orientation="landscape" r:id="rId1"/>
  <headerFooter>
    <oddFooter>&amp;L&amp;"-,Bold"Conseil des arts du Canada Confidentiel&amp;C&amp;D&amp;RPage &amp;P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0000000}">
          <x14:formula1>
            <xm:f>Sheet1!$B$5:$B$8</xm:f>
          </x14:formula1>
          <xm:sqref>C10:J10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P82"/>
  <sheetViews>
    <sheetView showGridLines="0" zoomScale="90" zoomScaleNormal="9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E6" sqref="E6"/>
    </sheetView>
  </sheetViews>
  <sheetFormatPr defaultColWidth="9.140625" defaultRowHeight="15" x14ac:dyDescent="0.25"/>
  <cols>
    <col min="1" max="1" width="2.5703125" style="45" customWidth="1"/>
    <col min="2" max="2" width="49" style="45" customWidth="1"/>
    <col min="3" max="3" width="13.7109375" style="45" customWidth="1"/>
    <col min="4" max="4" width="2.28515625" style="45" customWidth="1"/>
    <col min="5" max="12" width="16.5703125" style="45" customWidth="1"/>
    <col min="13" max="13" width="2.140625" style="47" customWidth="1"/>
    <col min="14" max="14" width="14.140625" style="45" customWidth="1"/>
    <col min="15" max="15" width="9.140625" style="45"/>
    <col min="16" max="16" width="15.140625" style="46" customWidth="1"/>
    <col min="17" max="16384" width="9.140625" style="45"/>
  </cols>
  <sheetData>
    <row r="1" spans="1:16" x14ac:dyDescent="0.25">
      <c r="B1" s="86" t="s">
        <v>57</v>
      </c>
    </row>
    <row r="2" spans="1:16" ht="18" x14ac:dyDescent="0.25">
      <c r="B2" s="117" t="s">
        <v>37</v>
      </c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</row>
    <row r="3" spans="1:16" ht="6" customHeight="1" x14ac:dyDescent="0.25"/>
    <row r="4" spans="1:16" ht="43.5" customHeight="1" x14ac:dyDescent="0.25">
      <c r="A4" s="48"/>
      <c r="B4" s="76" t="s">
        <v>31</v>
      </c>
      <c r="C4" s="35" t="s">
        <v>25</v>
      </c>
      <c r="D4" s="20"/>
      <c r="E4" s="19" t="s">
        <v>36</v>
      </c>
      <c r="F4" s="19" t="s">
        <v>14</v>
      </c>
      <c r="G4" s="19" t="s">
        <v>15</v>
      </c>
      <c r="H4" s="19" t="s">
        <v>16</v>
      </c>
      <c r="I4" s="19" t="s">
        <v>17</v>
      </c>
      <c r="J4" s="19" t="s">
        <v>18</v>
      </c>
      <c r="K4" s="19" t="s">
        <v>19</v>
      </c>
      <c r="L4" s="19" t="s">
        <v>20</v>
      </c>
      <c r="M4" s="49"/>
      <c r="N4" s="35" t="s">
        <v>21</v>
      </c>
    </row>
    <row r="5" spans="1:16" s="51" customFormat="1" ht="39" customHeight="1" x14ac:dyDescent="0.2">
      <c r="A5" s="50"/>
      <c r="B5" s="94" t="s">
        <v>10</v>
      </c>
      <c r="C5" s="22"/>
      <c r="D5" s="20"/>
      <c r="E5" s="36" t="str">
        <f>+IF('B Budget'!C5="","",'B Budget'!C5)</f>
        <v/>
      </c>
      <c r="F5" s="36" t="str">
        <f>+IF('B Budget'!D5="","",'B Budget'!D5)</f>
        <v/>
      </c>
      <c r="G5" s="36" t="str">
        <f>+IF('B Budget'!E5="","",'B Budget'!E5)</f>
        <v/>
      </c>
      <c r="H5" s="36" t="str">
        <f>+IF('B Budget'!F5="","",'B Budget'!F5)</f>
        <v/>
      </c>
      <c r="I5" s="36" t="str">
        <f>+IF('B Budget'!G5="","",'B Budget'!G5)</f>
        <v/>
      </c>
      <c r="J5" s="36" t="str">
        <f>+IF('B Budget'!H5="","",'B Budget'!H5)</f>
        <v/>
      </c>
      <c r="K5" s="36" t="str">
        <f>+IF('B Budget'!I5="","",'B Budget'!I5)</f>
        <v/>
      </c>
      <c r="L5" s="36" t="str">
        <f>+IF('B Budget'!J5="","",'B Budget'!J5)</f>
        <v/>
      </c>
      <c r="M5" s="22"/>
      <c r="N5" s="22"/>
    </row>
    <row r="6" spans="1:16" s="51" customFormat="1" x14ac:dyDescent="0.2">
      <c r="A6" s="50"/>
      <c r="B6" s="21"/>
      <c r="C6" s="22"/>
      <c r="D6" s="20"/>
      <c r="E6" s="22"/>
      <c r="F6" s="22"/>
      <c r="G6" s="22"/>
      <c r="H6" s="22"/>
      <c r="I6" s="22"/>
      <c r="J6" s="22"/>
      <c r="K6" s="22"/>
      <c r="L6" s="22"/>
      <c r="M6" s="22"/>
      <c r="N6" s="22"/>
    </row>
    <row r="7" spans="1:16" ht="6" customHeight="1" x14ac:dyDescent="0.25">
      <c r="D7" s="20"/>
    </row>
    <row r="8" spans="1:16" x14ac:dyDescent="0.25">
      <c r="A8" s="52"/>
      <c r="B8" s="97" t="s">
        <v>46</v>
      </c>
      <c r="C8" s="53"/>
      <c r="D8" s="20"/>
      <c r="E8" s="116"/>
      <c r="F8" s="116"/>
      <c r="G8" s="116"/>
      <c r="H8" s="116"/>
      <c r="I8" s="116"/>
      <c r="J8" s="116"/>
      <c r="K8" s="116"/>
      <c r="L8" s="116"/>
      <c r="M8" s="53"/>
      <c r="N8" s="53"/>
    </row>
    <row r="9" spans="1:16" x14ac:dyDescent="0.25">
      <c r="A9" s="52"/>
      <c r="B9" s="33" t="s">
        <v>11</v>
      </c>
      <c r="C9" s="55"/>
      <c r="D9" s="20"/>
      <c r="E9" s="36" t="str">
        <f>+IF('B Budget'!C9="","",'B Budget'!C9)</f>
        <v/>
      </c>
      <c r="F9" s="36" t="str">
        <f>+IF('B Budget'!D9="","",'B Budget'!D9)</f>
        <v/>
      </c>
      <c r="G9" s="36" t="str">
        <f>+IF('B Budget'!E9="","",'B Budget'!E9)</f>
        <v/>
      </c>
      <c r="H9" s="36" t="str">
        <f>+IF('B Budget'!F9="","",'B Budget'!F9)</f>
        <v/>
      </c>
      <c r="I9" s="36" t="str">
        <f>+IF('B Budget'!G9="","",'B Budget'!G9)</f>
        <v/>
      </c>
      <c r="J9" s="36" t="str">
        <f>+IF('B Budget'!H9="","",'B Budget'!H9)</f>
        <v/>
      </c>
      <c r="K9" s="36" t="str">
        <f>+IF('B Budget'!I9="","",'B Budget'!I9)</f>
        <v/>
      </c>
      <c r="L9" s="36" t="str">
        <f>+IF('B Budget'!J9="","",'B Budget'!J9)</f>
        <v/>
      </c>
      <c r="M9" s="54"/>
      <c r="N9" s="55"/>
    </row>
    <row r="10" spans="1:16" ht="33.75" customHeight="1" x14ac:dyDescent="0.25">
      <c r="A10" s="52"/>
      <c r="B10" s="33" t="s">
        <v>1</v>
      </c>
      <c r="C10" s="55"/>
      <c r="D10" s="20"/>
      <c r="E10" s="37" t="str">
        <f>+'B Budget'!C10</f>
        <v>SÉLECTIONNEZ</v>
      </c>
      <c r="F10" s="37" t="str">
        <f>+'B Budget'!D10</f>
        <v>SÉLECTIONNEZ</v>
      </c>
      <c r="G10" s="37" t="str">
        <f>+'B Budget'!E10</f>
        <v>SÉLECTIONNEZ</v>
      </c>
      <c r="H10" s="37" t="str">
        <f>+'B Budget'!F10</f>
        <v>SÉLECTIONNEZ</v>
      </c>
      <c r="I10" s="37" t="str">
        <f>+'B Budget'!G10</f>
        <v>SÉLECTIONNEZ</v>
      </c>
      <c r="J10" s="37" t="str">
        <f>+'B Budget'!H10</f>
        <v>SÉLECTIONNEZ</v>
      </c>
      <c r="K10" s="37" t="str">
        <f>+'B Budget'!I10</f>
        <v>SÉLECTIONNEZ</v>
      </c>
      <c r="L10" s="37" t="str">
        <f>+'B Budget'!J10</f>
        <v>SÉLECTIONNEZ</v>
      </c>
      <c r="M10" s="55"/>
      <c r="N10" s="55"/>
      <c r="O10" s="56"/>
    </row>
    <row r="11" spans="1:16" ht="15" customHeight="1" x14ac:dyDescent="0.25">
      <c r="A11" s="52"/>
      <c r="B11" s="33" t="s">
        <v>2</v>
      </c>
      <c r="C11" s="55"/>
      <c r="D11" s="20"/>
      <c r="E11" s="58"/>
      <c r="F11" s="58"/>
      <c r="G11" s="59"/>
      <c r="H11" s="60"/>
      <c r="I11" s="60"/>
      <c r="J11" s="60"/>
      <c r="K11" s="60"/>
      <c r="L11" s="60"/>
      <c r="M11" s="54"/>
      <c r="N11" s="55"/>
    </row>
    <row r="12" spans="1:16" x14ac:dyDescent="0.25">
      <c r="A12" s="52"/>
      <c r="B12" s="34" t="s">
        <v>44</v>
      </c>
      <c r="C12" s="77"/>
      <c r="D12" s="20"/>
      <c r="E12" s="84">
        <f>+IFERROR(VLOOKUP(E10,Sheet1!$B$5:$C$8,2,0),0)</f>
        <v>0</v>
      </c>
      <c r="F12" s="84">
        <f>+IFERROR(VLOOKUP(F10,Sheet1!$B$5:$C$8,2,0),0)</f>
        <v>0</v>
      </c>
      <c r="G12" s="84">
        <f>+IFERROR(VLOOKUP(G10,Sheet1!$B$5:$C$8,2,0),0)</f>
        <v>0</v>
      </c>
      <c r="H12" s="84">
        <f>+IFERROR(VLOOKUP(H10,Sheet1!$B$5:$C$8,2,0),0)</f>
        <v>0</v>
      </c>
      <c r="I12" s="84">
        <f>+IFERROR(VLOOKUP(I10,Sheet1!$B$5:$C$8,2,0),0)</f>
        <v>0</v>
      </c>
      <c r="J12" s="84">
        <f>+IFERROR(VLOOKUP(J10,Sheet1!$B$5:$C$8,2,0),0)</f>
        <v>0</v>
      </c>
      <c r="K12" s="84">
        <f>+IFERROR(VLOOKUP(K10,Sheet1!$B$5:$C$8,2,0),0)</f>
        <v>0</v>
      </c>
      <c r="L12" s="84">
        <f>+IFERROR(VLOOKUP(L10,Sheet1!$B$5:$C$8,2,0),0)</f>
        <v>0</v>
      </c>
      <c r="M12" s="78"/>
      <c r="N12" s="78"/>
    </row>
    <row r="13" spans="1:16" x14ac:dyDescent="0.25">
      <c r="A13" s="52"/>
      <c r="B13" s="93" t="s">
        <v>48</v>
      </c>
      <c r="C13" s="79">
        <f>+'B Budget'!L13</f>
        <v>0</v>
      </c>
      <c r="D13" s="20"/>
      <c r="E13" s="107">
        <f>+E11*E12</f>
        <v>0</v>
      </c>
      <c r="F13" s="107">
        <f t="shared" ref="F13:L13" si="0">+F11*F12</f>
        <v>0</v>
      </c>
      <c r="G13" s="107">
        <f t="shared" si="0"/>
        <v>0</v>
      </c>
      <c r="H13" s="107">
        <f t="shared" si="0"/>
        <v>0</v>
      </c>
      <c r="I13" s="107">
        <f t="shared" si="0"/>
        <v>0</v>
      </c>
      <c r="J13" s="107">
        <f t="shared" si="0"/>
        <v>0</v>
      </c>
      <c r="K13" s="107">
        <f t="shared" si="0"/>
        <v>0</v>
      </c>
      <c r="L13" s="107">
        <f t="shared" si="0"/>
        <v>0</v>
      </c>
      <c r="M13" s="80"/>
      <c r="N13" s="79">
        <f>+SUM(E13:L13)</f>
        <v>0</v>
      </c>
    </row>
    <row r="14" spans="1:16" s="47" customFormat="1" ht="6" customHeight="1" x14ac:dyDescent="0.25">
      <c r="A14" s="68"/>
      <c r="B14" s="102"/>
      <c r="C14" s="25"/>
      <c r="D14" s="64"/>
      <c r="E14" s="65"/>
      <c r="F14" s="66"/>
      <c r="G14" s="66"/>
      <c r="H14" s="66"/>
      <c r="I14" s="66"/>
      <c r="J14" s="66"/>
      <c r="K14" s="66"/>
      <c r="L14" s="66"/>
      <c r="N14" s="105"/>
    </row>
    <row r="15" spans="1:16" x14ac:dyDescent="0.25">
      <c r="A15" s="52"/>
      <c r="B15" s="103" t="s">
        <v>50</v>
      </c>
      <c r="C15" s="25"/>
      <c r="D15" s="64"/>
      <c r="E15" s="65"/>
      <c r="F15" s="66"/>
      <c r="G15" s="66"/>
      <c r="H15" s="66"/>
      <c r="I15" s="66"/>
      <c r="J15" s="66"/>
      <c r="K15" s="66"/>
      <c r="L15" s="66"/>
      <c r="M15" s="45"/>
      <c r="N15" s="46"/>
      <c r="P15" s="45"/>
    </row>
    <row r="16" spans="1:16" ht="7.5" customHeight="1" x14ac:dyDescent="0.25">
      <c r="A16" s="52"/>
      <c r="B16" s="104"/>
      <c r="C16" s="25"/>
      <c r="D16" s="64"/>
      <c r="E16" s="65"/>
      <c r="F16" s="66"/>
      <c r="G16" s="66"/>
      <c r="H16" s="66"/>
      <c r="I16" s="66"/>
      <c r="J16" s="66"/>
      <c r="K16" s="66"/>
      <c r="L16" s="66"/>
      <c r="M16" s="45"/>
      <c r="N16" s="46"/>
      <c r="P16" s="45"/>
    </row>
    <row r="17" spans="1:16" x14ac:dyDescent="0.25">
      <c r="A17" s="52"/>
      <c r="B17" s="97" t="s">
        <v>45</v>
      </c>
      <c r="C17" s="53"/>
      <c r="D17" s="20"/>
      <c r="E17" s="116"/>
      <c r="F17" s="116"/>
      <c r="G17" s="116"/>
      <c r="H17" s="116"/>
      <c r="I17" s="116"/>
      <c r="J17" s="116"/>
      <c r="K17" s="116"/>
      <c r="L17" s="116"/>
      <c r="M17" s="53"/>
      <c r="N17" s="53"/>
    </row>
    <row r="18" spans="1:16" x14ac:dyDescent="0.25">
      <c r="A18" s="52"/>
      <c r="B18" s="34" t="s">
        <v>11</v>
      </c>
      <c r="C18" s="55"/>
      <c r="D18" s="20"/>
      <c r="E18" s="36" t="str">
        <f>+IF('B Budget'!C18="","",'B Budget'!C18)</f>
        <v/>
      </c>
      <c r="F18" s="36" t="str">
        <f>+IF('B Budget'!D18="","",'B Budget'!D18)</f>
        <v/>
      </c>
      <c r="G18" s="36" t="str">
        <f>+IF('B Budget'!E18="","",'B Budget'!E18)</f>
        <v/>
      </c>
      <c r="H18" s="36" t="str">
        <f>+IF('B Budget'!F18="","",'B Budget'!F18)</f>
        <v/>
      </c>
      <c r="I18" s="36" t="str">
        <f>+IF('B Budget'!G18="","",'B Budget'!G18)</f>
        <v/>
      </c>
      <c r="J18" s="36" t="str">
        <f>+IF('B Budget'!H18="","",'B Budget'!H18)</f>
        <v/>
      </c>
      <c r="K18" s="36" t="str">
        <f>+IF('B Budget'!I18="","",'B Budget'!I18)</f>
        <v/>
      </c>
      <c r="L18" s="36" t="str">
        <f>+IF('B Budget'!J18="","",'B Budget'!J18)</f>
        <v/>
      </c>
      <c r="M18" s="54"/>
      <c r="N18" s="55"/>
    </row>
    <row r="19" spans="1:16" x14ac:dyDescent="0.25">
      <c r="A19" s="52"/>
      <c r="B19" s="34" t="s">
        <v>1</v>
      </c>
      <c r="C19" s="55"/>
      <c r="D19" s="20"/>
      <c r="E19" s="36" t="str">
        <f>+IF('B Budget'!C19="","",'B Budget'!C19)</f>
        <v/>
      </c>
      <c r="F19" s="36" t="str">
        <f>+IF('B Budget'!D19="","",'B Budget'!D19)</f>
        <v/>
      </c>
      <c r="G19" s="36" t="str">
        <f>+IF('B Budget'!E19="","",'B Budget'!E19)</f>
        <v/>
      </c>
      <c r="H19" s="36" t="str">
        <f>+IF('B Budget'!F19="","",'B Budget'!F19)</f>
        <v/>
      </c>
      <c r="I19" s="36" t="str">
        <f>+IF('B Budget'!G19="","",'B Budget'!G19)</f>
        <v/>
      </c>
      <c r="J19" s="36" t="str">
        <f>+IF('B Budget'!H19="","",'B Budget'!H19)</f>
        <v/>
      </c>
      <c r="K19" s="36" t="str">
        <f>+IF('B Budget'!I19="","",'B Budget'!I19)</f>
        <v/>
      </c>
      <c r="L19" s="36" t="str">
        <f>+IF('B Budget'!J19="","",'B Budget'!J19)</f>
        <v/>
      </c>
      <c r="M19" s="54"/>
      <c r="N19" s="55"/>
      <c r="O19" s="56"/>
    </row>
    <row r="20" spans="1:16" x14ac:dyDescent="0.25">
      <c r="A20" s="52"/>
      <c r="B20" s="34" t="s">
        <v>2</v>
      </c>
      <c r="C20" s="81"/>
      <c r="D20" s="20"/>
      <c r="E20" s="58"/>
      <c r="F20" s="58"/>
      <c r="G20" s="58"/>
      <c r="H20" s="58"/>
      <c r="I20" s="58"/>
      <c r="J20" s="58"/>
      <c r="K20" s="58"/>
      <c r="L20" s="58"/>
      <c r="M20" s="54"/>
      <c r="N20" s="55"/>
    </row>
    <row r="21" spans="1:16" x14ac:dyDescent="0.25">
      <c r="A21" s="52"/>
      <c r="B21" s="93" t="s">
        <v>49</v>
      </c>
      <c r="C21" s="79">
        <f>+'B Budget'!L21</f>
        <v>0</v>
      </c>
      <c r="D21" s="20"/>
      <c r="E21" s="109"/>
      <c r="F21" s="109"/>
      <c r="G21" s="109"/>
      <c r="H21" s="109"/>
      <c r="I21" s="109"/>
      <c r="J21" s="109"/>
      <c r="K21" s="109"/>
      <c r="L21" s="109"/>
      <c r="M21" s="24"/>
      <c r="N21" s="79">
        <f>+SUM(E21:L21)</f>
        <v>0</v>
      </c>
    </row>
    <row r="22" spans="1:16" s="47" customFormat="1" ht="6" customHeight="1" x14ac:dyDescent="0.25">
      <c r="A22" s="68"/>
      <c r="B22" s="102"/>
      <c r="C22" s="25"/>
      <c r="D22" s="64"/>
      <c r="E22" s="65"/>
      <c r="F22" s="66"/>
      <c r="G22" s="66"/>
      <c r="H22" s="66"/>
      <c r="I22" s="66"/>
      <c r="J22" s="66"/>
      <c r="K22" s="66"/>
      <c r="L22" s="66"/>
      <c r="N22" s="105"/>
    </row>
    <row r="23" spans="1:16" x14ac:dyDescent="0.25">
      <c r="A23" s="52"/>
      <c r="B23" s="103" t="s">
        <v>50</v>
      </c>
      <c r="C23" s="25"/>
      <c r="D23" s="64"/>
      <c r="E23" s="65"/>
      <c r="F23" s="66"/>
      <c r="G23" s="66"/>
      <c r="H23" s="66"/>
      <c r="I23" s="66"/>
      <c r="J23" s="66"/>
      <c r="K23" s="66"/>
      <c r="L23" s="66"/>
      <c r="M23" s="45"/>
      <c r="N23" s="46"/>
      <c r="P23" s="45"/>
    </row>
    <row r="24" spans="1:16" ht="7.5" customHeight="1" x14ac:dyDescent="0.25">
      <c r="A24" s="52"/>
      <c r="B24" s="104"/>
      <c r="C24" s="25"/>
      <c r="D24" s="64"/>
      <c r="E24" s="65"/>
      <c r="F24" s="66"/>
      <c r="G24" s="66"/>
      <c r="H24" s="66"/>
      <c r="I24" s="66"/>
      <c r="J24" s="66"/>
      <c r="K24" s="66"/>
      <c r="L24" s="66"/>
      <c r="M24" s="45"/>
      <c r="N24" s="46"/>
      <c r="P24" s="45"/>
    </row>
    <row r="25" spans="1:16" x14ac:dyDescent="0.25">
      <c r="A25" s="52"/>
      <c r="B25" s="97" t="s">
        <v>54</v>
      </c>
      <c r="C25" s="53"/>
      <c r="D25" s="20"/>
      <c r="E25" s="116"/>
      <c r="F25" s="116"/>
      <c r="G25" s="116"/>
      <c r="H25" s="116"/>
      <c r="I25" s="116"/>
      <c r="J25" s="116"/>
      <c r="K25" s="116"/>
      <c r="L25" s="116"/>
      <c r="M25" s="53"/>
      <c r="N25" s="53"/>
    </row>
    <row r="26" spans="1:16" x14ac:dyDescent="0.25">
      <c r="A26" s="52"/>
      <c r="B26" s="34" t="s">
        <v>11</v>
      </c>
      <c r="C26" s="55"/>
      <c r="D26" s="20"/>
      <c r="E26" s="36" t="str">
        <f>+IF('B Budget'!C26="","",'B Budget'!C26)</f>
        <v/>
      </c>
      <c r="F26" s="36" t="str">
        <f>+IF('B Budget'!D26="","",'B Budget'!D26)</f>
        <v/>
      </c>
      <c r="G26" s="36" t="str">
        <f>+IF('B Budget'!E26="","",'B Budget'!E26)</f>
        <v/>
      </c>
      <c r="H26" s="36" t="str">
        <f>+IF('B Budget'!F26="","",'B Budget'!F26)</f>
        <v/>
      </c>
      <c r="I26" s="36" t="str">
        <f>+IF('B Budget'!G26="","",'B Budget'!G26)</f>
        <v/>
      </c>
      <c r="J26" s="36" t="str">
        <f>+IF('B Budget'!H26="","",'B Budget'!H26)</f>
        <v/>
      </c>
      <c r="K26" s="36" t="str">
        <f>+IF('B Budget'!I26="","",'B Budget'!I26)</f>
        <v/>
      </c>
      <c r="L26" s="36" t="str">
        <f>+IF('B Budget'!J26="","",'B Budget'!J26)</f>
        <v/>
      </c>
      <c r="M26" s="54"/>
      <c r="N26" s="55"/>
    </row>
    <row r="27" spans="1:16" x14ac:dyDescent="0.25">
      <c r="A27" s="52"/>
      <c r="B27" s="34" t="s">
        <v>58</v>
      </c>
      <c r="C27" s="55"/>
      <c r="D27" s="20"/>
      <c r="E27" s="100"/>
      <c r="F27" s="100"/>
      <c r="G27" s="100"/>
      <c r="H27" s="100"/>
      <c r="I27" s="100"/>
      <c r="J27" s="100"/>
      <c r="K27" s="100"/>
      <c r="L27" s="100"/>
      <c r="M27" s="54"/>
      <c r="N27" s="55"/>
      <c r="O27" s="56"/>
    </row>
    <row r="28" spans="1:16" x14ac:dyDescent="0.25">
      <c r="A28" s="52"/>
      <c r="B28" s="34" t="s">
        <v>55</v>
      </c>
      <c r="C28" s="81"/>
      <c r="D28" s="20"/>
      <c r="E28" s="101"/>
      <c r="F28" s="98"/>
      <c r="G28" s="98"/>
      <c r="H28" s="98"/>
      <c r="I28" s="98"/>
      <c r="J28" s="98"/>
      <c r="K28" s="98"/>
      <c r="L28" s="98"/>
      <c r="M28" s="54"/>
      <c r="N28" s="55"/>
    </row>
    <row r="29" spans="1:16" x14ac:dyDescent="0.25">
      <c r="A29" s="52"/>
      <c r="B29" s="93" t="s">
        <v>56</v>
      </c>
      <c r="C29" s="79">
        <f>+'B Budget'!L29</f>
        <v>0</v>
      </c>
      <c r="D29" s="20"/>
      <c r="E29" s="107">
        <f>IFERROR((+E27*E28),"")</f>
        <v>0</v>
      </c>
      <c r="F29" s="107">
        <f t="shared" ref="F29:L29" si="1">IFERROR((+F27*F28),"")</f>
        <v>0</v>
      </c>
      <c r="G29" s="107">
        <f t="shared" si="1"/>
        <v>0</v>
      </c>
      <c r="H29" s="107">
        <f t="shared" si="1"/>
        <v>0</v>
      </c>
      <c r="I29" s="107">
        <f t="shared" si="1"/>
        <v>0</v>
      </c>
      <c r="J29" s="107">
        <f t="shared" si="1"/>
        <v>0</v>
      </c>
      <c r="K29" s="107">
        <f t="shared" si="1"/>
        <v>0</v>
      </c>
      <c r="L29" s="107">
        <f t="shared" si="1"/>
        <v>0</v>
      </c>
      <c r="M29" s="24"/>
      <c r="N29" s="79">
        <f>+SUM(E29:L29)</f>
        <v>0</v>
      </c>
    </row>
    <row r="30" spans="1:16" x14ac:dyDescent="0.25">
      <c r="A30" s="68"/>
      <c r="B30" s="69"/>
      <c r="C30" s="55"/>
      <c r="D30" s="20"/>
      <c r="E30" s="26"/>
      <c r="F30" s="26"/>
      <c r="G30" s="82"/>
      <c r="H30" s="55"/>
      <c r="I30" s="55"/>
      <c r="J30" s="55"/>
      <c r="K30" s="55"/>
      <c r="L30" s="55"/>
      <c r="M30" s="55"/>
      <c r="N30" s="55"/>
    </row>
    <row r="31" spans="1:16" x14ac:dyDescent="0.25">
      <c r="A31" s="68"/>
      <c r="B31" s="69"/>
      <c r="C31" s="40"/>
      <c r="D31" s="40"/>
      <c r="E31" s="70"/>
      <c r="F31" s="71"/>
      <c r="G31" s="71"/>
      <c r="H31" s="71"/>
      <c r="I31" s="71"/>
      <c r="J31" s="71"/>
      <c r="K31" s="71"/>
      <c r="L31" s="71"/>
      <c r="M31" s="45"/>
      <c r="N31" s="46"/>
      <c r="P31" s="45"/>
    </row>
    <row r="32" spans="1:16" ht="33" customHeight="1" x14ac:dyDescent="0.25">
      <c r="A32" s="52"/>
      <c r="B32" s="27" t="s">
        <v>43</v>
      </c>
      <c r="C32" s="83">
        <f>+'B Budget'!L32</f>
        <v>0</v>
      </c>
      <c r="D32" s="42"/>
      <c r="E32" s="96">
        <f>+SUM(E$29,E$21,E$13)</f>
        <v>0</v>
      </c>
      <c r="F32" s="96">
        <f t="shared" ref="F32:L32" si="2">+SUM(F$29,F$21,F$13)</f>
        <v>0</v>
      </c>
      <c r="G32" s="96">
        <f t="shared" si="2"/>
        <v>0</v>
      </c>
      <c r="H32" s="96">
        <f t="shared" si="2"/>
        <v>0</v>
      </c>
      <c r="I32" s="96">
        <f t="shared" si="2"/>
        <v>0</v>
      </c>
      <c r="J32" s="96">
        <f t="shared" si="2"/>
        <v>0</v>
      </c>
      <c r="K32" s="96">
        <f t="shared" si="2"/>
        <v>0</v>
      </c>
      <c r="L32" s="96">
        <f t="shared" si="2"/>
        <v>0</v>
      </c>
      <c r="M32" s="43"/>
      <c r="N32" s="83">
        <f>+SUM(E32:L32)</f>
        <v>0</v>
      </c>
      <c r="O32" s="56"/>
    </row>
    <row r="33" spans="1:11" x14ac:dyDescent="0.25">
      <c r="A33" s="52"/>
      <c r="B33" s="48"/>
      <c r="C33" s="20"/>
      <c r="D33" s="20"/>
      <c r="E33" s="73"/>
      <c r="F33" s="52"/>
      <c r="G33" s="74"/>
    </row>
    <row r="34" spans="1:11" x14ac:dyDescent="0.25">
      <c r="A34" s="52"/>
      <c r="B34" s="74"/>
      <c r="C34" s="74"/>
      <c r="D34" s="74"/>
      <c r="E34" s="74"/>
    </row>
    <row r="35" spans="1:11" x14ac:dyDescent="0.25">
      <c r="A35" s="52"/>
      <c r="B35" s="51"/>
      <c r="C35" s="51"/>
      <c r="D35" s="51"/>
      <c r="E35" s="74"/>
    </row>
    <row r="36" spans="1:11" x14ac:dyDescent="0.25">
      <c r="A36" s="52"/>
      <c r="B36" s="47"/>
      <c r="C36" s="47"/>
      <c r="D36" s="47"/>
      <c r="E36" s="74"/>
      <c r="F36" s="47"/>
      <c r="G36" s="47"/>
      <c r="H36" s="47"/>
      <c r="I36" s="47"/>
    </row>
    <row r="37" spans="1:11" x14ac:dyDescent="0.25">
      <c r="A37" s="52"/>
      <c r="B37" s="47"/>
      <c r="C37" s="47"/>
      <c r="D37" s="47"/>
      <c r="E37" s="75"/>
      <c r="F37" s="47"/>
      <c r="G37" s="47"/>
      <c r="H37" s="47"/>
      <c r="I37" s="47"/>
    </row>
    <row r="38" spans="1:11" x14ac:dyDescent="0.25">
      <c r="A38" s="52"/>
      <c r="B38" s="47"/>
      <c r="C38" s="47"/>
      <c r="D38" s="47"/>
      <c r="E38" s="74"/>
      <c r="F38" s="47"/>
      <c r="G38" s="47"/>
      <c r="H38" s="47"/>
      <c r="I38" s="47"/>
    </row>
    <row r="39" spans="1:11" x14ac:dyDescent="0.25">
      <c r="A39" s="52"/>
      <c r="B39" s="47"/>
      <c r="C39" s="47"/>
      <c r="D39" s="47"/>
      <c r="E39" s="47"/>
      <c r="F39" s="47"/>
      <c r="G39" s="47"/>
      <c r="H39" s="47"/>
      <c r="I39" s="47"/>
      <c r="J39" s="47"/>
      <c r="K39" s="47"/>
    </row>
    <row r="41" spans="1:11" x14ac:dyDescent="0.25">
      <c r="A41" s="52"/>
      <c r="B41" s="74"/>
      <c r="C41" s="74"/>
      <c r="D41" s="74"/>
    </row>
    <row r="43" spans="1:11" x14ac:dyDescent="0.25">
      <c r="A43" s="52"/>
    </row>
    <row r="44" spans="1:11" x14ac:dyDescent="0.25">
      <c r="A44" s="52"/>
      <c r="F44" s="51"/>
      <c r="G44" s="51"/>
      <c r="H44" s="51"/>
    </row>
    <row r="45" spans="1:11" x14ac:dyDescent="0.25">
      <c r="A45" s="52"/>
    </row>
    <row r="46" spans="1:11" x14ac:dyDescent="0.25">
      <c r="A46" s="52"/>
    </row>
    <row r="47" spans="1:11" x14ac:dyDescent="0.25">
      <c r="A47" s="52"/>
    </row>
    <row r="48" spans="1:11" x14ac:dyDescent="0.25">
      <c r="A48" s="52"/>
    </row>
    <row r="49" spans="1:1" x14ac:dyDescent="0.25">
      <c r="A49" s="52"/>
    </row>
    <row r="82" ht="19.5" customHeight="1" x14ac:dyDescent="0.25"/>
  </sheetData>
  <sheetProtection algorithmName="SHA-512" hashValue="OardvjzfeiLmU3VDi4+HP0tVadbKPy01ClXzFRR4FGmgYrsKp83BDXvmKsrh9OIfnNGpfzQl4mXSXRfEYLC4mA==" saltValue="7ZKgnWqVTLCgl7dGUja3tg==" spinCount="100000" sheet="1" formatRows="0"/>
  <mergeCells count="4">
    <mergeCell ref="B2:N2"/>
    <mergeCell ref="E8:L8"/>
    <mergeCell ref="E17:L17"/>
    <mergeCell ref="E25:L25"/>
  </mergeCells>
  <printOptions horizontalCentered="1"/>
  <pageMargins left="0.7" right="0.7" top="0.75" bottom="0.75" header="0.3" footer="0.3"/>
  <pageSetup paperSize="5" scale="71" fitToHeight="0" orientation="landscape" r:id="rId1"/>
  <headerFooter>
    <oddFooter>&amp;L&amp;"-,Bold"Conseil des arts du Canada Confidentiel&amp;C&amp;D&amp;RPage &amp;P</oddFooter>
  </headerFooter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xr:uid="{00000000-0002-0000-0200-000000000000}">
          <x14:formula1>
            <xm:f>Sheet1!$B$5:$B$8</xm:f>
          </x14:formula1>
          <xm:sqref>E10:L10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C00000"/>
  </sheetPr>
  <dimension ref="A1:D8"/>
  <sheetViews>
    <sheetView topLeftCell="D1" workbookViewId="0">
      <selection activeCell="D1" sqref="D1"/>
    </sheetView>
  </sheetViews>
  <sheetFormatPr defaultRowHeight="15" x14ac:dyDescent="0.25"/>
  <cols>
    <col min="1" max="1" width="9.140625" style="118" hidden="1" customWidth="1"/>
    <col min="2" max="2" width="20.7109375" style="118" hidden="1" customWidth="1"/>
    <col min="3" max="3" width="9.140625" style="118" hidden="1" customWidth="1"/>
  </cols>
  <sheetData>
    <row r="1" spans="1:4" x14ac:dyDescent="0.25">
      <c r="A1" s="118" t="s">
        <v>52</v>
      </c>
      <c r="D1" s="86" t="s">
        <v>57</v>
      </c>
    </row>
    <row r="3" spans="1:4" x14ac:dyDescent="0.25">
      <c r="B3" s="118" t="s">
        <v>12</v>
      </c>
    </row>
    <row r="5" spans="1:4" x14ac:dyDescent="0.25">
      <c r="B5" s="118" t="s">
        <v>13</v>
      </c>
      <c r="C5" s="118">
        <v>0</v>
      </c>
    </row>
    <row r="6" spans="1:4" x14ac:dyDescent="0.25">
      <c r="B6" s="119" t="s">
        <v>22</v>
      </c>
      <c r="C6" s="118">
        <v>0.2</v>
      </c>
    </row>
    <row r="7" spans="1:4" x14ac:dyDescent="0.25">
      <c r="B7" s="119" t="s">
        <v>23</v>
      </c>
      <c r="C7" s="118">
        <v>0.25</v>
      </c>
    </row>
    <row r="8" spans="1:4" x14ac:dyDescent="0.25">
      <c r="B8" s="119" t="s">
        <v>24</v>
      </c>
      <c r="C8" s="118">
        <v>0.18</v>
      </c>
    </row>
  </sheetData>
  <sheetProtection algorithmName="SHA-512" hashValue="zL22SuQbxOmKKWqWgDzIcT9YyqfYQNHKYRIaKz1Bdw2Ry2bTYdIbbsEA7X/gJZnuNwHhkMpWOfP450TAn1H3oQ==" saltValue="CZgrLuss/WQw9krmqn57BQ==" spinCount="100000"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A Instructions</vt:lpstr>
      <vt:lpstr>B Budget</vt:lpstr>
      <vt:lpstr>C Mise à jour</vt:lpstr>
      <vt:lpstr>Sheet1</vt:lpstr>
      <vt:lpstr>'A Instructions'!Print_Area</vt:lpstr>
      <vt:lpstr>'B Budget'!Print_Area</vt:lpstr>
      <vt:lpstr>'C Mise à jour'!Print_Area</vt:lpstr>
    </vt:vector>
  </TitlesOfParts>
  <Company>Canada Council for the Arts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Saad Canales, Jose</dc:creator>
  <cp:lastModifiedBy>Busby, Ellen</cp:lastModifiedBy>
  <cp:lastPrinted>2020-03-06T20:02:53Z</cp:lastPrinted>
  <dcterms:created xsi:type="dcterms:W3CDTF">2017-03-04T23:22:42Z</dcterms:created>
  <dcterms:modified xsi:type="dcterms:W3CDTF">2020-03-31T23:12:33Z</dcterms:modified>
</cp:coreProperties>
</file>