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KWorkSpace\NFM-4.17\Public_Portal\Configuration\Budget_Forms\P4\4003\fr-CA\"/>
    </mc:Choice>
  </mc:AlternateContent>
  <xr:revisionPtr revIDLastSave="0" documentId="13_ncr:1_{0E4FDA12-8550-4D26-9AAA-E444B908A9CE}" xr6:coauthVersionLast="45" xr6:coauthVersionMax="45" xr10:uidLastSave="{00000000-0000-0000-0000-000000000000}"/>
  <bookViews>
    <workbookView xWindow="-25320" yWindow="-300" windowWidth="25440" windowHeight="15390" tabRatio="765" xr2:uid="{00000000-000D-0000-FFFF-FFFF00000000}"/>
  </bookViews>
  <sheets>
    <sheet name="A - Instructions" sheetId="3" r:id="rId1"/>
    <sheet name="B - Budget projets de livres" sheetId="2" r:id="rId2"/>
    <sheet name="C - Budget revues imprimées" sheetId="6" r:id="rId3"/>
    <sheet name="D - Budget revues électroniques" sheetId="7" r:id="rId4"/>
  </sheets>
  <definedNames>
    <definedName name="Aligning_Your_Fiscal_Year_to_the_Grant_Request">'A - Instructions'!#REF!</definedName>
    <definedName name="_xlnm.Print_Area" localSheetId="0">'A - Instructions'!$A$1:$Q$43</definedName>
    <definedName name="_xlnm.Print_Area" localSheetId="1">'B - Budget projets de livres'!$A$1:$I$87</definedName>
    <definedName name="_xlnm.Print_Titles" localSheetId="0">'A - Instructions'!$2:$2</definedName>
    <definedName name="_xlnm.Print_Titles" localSheetId="2">'C - Budget revues imprimées'!$5:$5</definedName>
    <definedName name="_xlnm.Print_Titles" localSheetId="3">'D - Budget revues électroniques'!$5:$5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7" l="1"/>
  <c r="E29" i="7"/>
  <c r="D29" i="7"/>
  <c r="C29" i="7"/>
  <c r="F45" i="6"/>
  <c r="E45" i="6"/>
  <c r="D45" i="6"/>
  <c r="C45" i="6"/>
  <c r="C39" i="7" l="1"/>
  <c r="C32" i="6"/>
  <c r="C64" i="6"/>
  <c r="C57" i="6"/>
  <c r="E39" i="2"/>
  <c r="H70" i="2"/>
  <c r="G70" i="2"/>
  <c r="F70" i="2"/>
  <c r="E70" i="2"/>
  <c r="F53" i="2"/>
  <c r="E53" i="2"/>
  <c r="E38" i="2"/>
  <c r="E37" i="2"/>
  <c r="E36" i="2"/>
  <c r="E29" i="2"/>
  <c r="E28" i="2"/>
  <c r="E27" i="2"/>
  <c r="E26" i="2"/>
  <c r="E25" i="2"/>
  <c r="E30" i="2"/>
  <c r="E31" i="2"/>
  <c r="E24" i="2"/>
  <c r="A34" i="7" l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D21" i="2"/>
  <c r="D32" i="2"/>
  <c r="D40" i="2"/>
  <c r="D42" i="2" l="1"/>
  <c r="A46" i="7"/>
  <c r="A47" i="7" s="1"/>
  <c r="E77" i="2"/>
  <c r="F77" i="2"/>
  <c r="G77" i="2"/>
  <c r="H77" i="2"/>
  <c r="A48" i="7" l="1"/>
  <c r="A49" i="7" s="1"/>
  <c r="A50" i="7" s="1"/>
  <c r="A51" i="7" s="1"/>
  <c r="A52" i="7" s="1"/>
  <c r="A53" i="7" s="1"/>
  <c r="A54" i="7" s="1"/>
  <c r="A55" i="7" s="1"/>
  <c r="A56" i="7" s="1"/>
  <c r="A57" i="7" s="1"/>
  <c r="A59" i="7" s="1"/>
  <c r="G53" i="2"/>
  <c r="H53" i="2"/>
  <c r="E61" i="2"/>
  <c r="E79" i="2" s="1"/>
  <c r="E83" i="2" s="1"/>
  <c r="E84" i="2" s="1"/>
  <c r="F61" i="2"/>
  <c r="F79" i="2" s="1"/>
  <c r="F83" i="2" s="1"/>
  <c r="F84" i="2" s="1"/>
  <c r="G61" i="2"/>
  <c r="G79" i="2" s="1"/>
  <c r="G83" i="2" s="1"/>
  <c r="G84" i="2" s="1"/>
  <c r="H61" i="2"/>
  <c r="H79" i="2" s="1"/>
  <c r="H83" i="2" s="1"/>
  <c r="H84" i="2" s="1"/>
  <c r="C40" i="2"/>
  <c r="F32" i="2"/>
  <c r="G32" i="2"/>
  <c r="H32" i="2"/>
  <c r="C32" i="2"/>
  <c r="F21" i="2"/>
  <c r="G21" i="2"/>
  <c r="H21" i="2"/>
  <c r="C21" i="2"/>
  <c r="A61" i="7" l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C42" i="2"/>
  <c r="F102" i="7"/>
  <c r="E102" i="7"/>
  <c r="D102" i="7"/>
  <c r="C102" i="7"/>
  <c r="F92" i="7"/>
  <c r="E92" i="7"/>
  <c r="D92" i="7"/>
  <c r="C92" i="7"/>
  <c r="F84" i="7"/>
  <c r="E84" i="7"/>
  <c r="D84" i="7"/>
  <c r="C84" i="7"/>
  <c r="F78" i="7"/>
  <c r="E78" i="7"/>
  <c r="D78" i="7"/>
  <c r="C78" i="7"/>
  <c r="F70" i="7"/>
  <c r="E70" i="7"/>
  <c r="D70" i="7"/>
  <c r="C70" i="7"/>
  <c r="F57" i="7"/>
  <c r="E57" i="7"/>
  <c r="D57" i="7"/>
  <c r="C57" i="7"/>
  <c r="F46" i="7"/>
  <c r="E46" i="7"/>
  <c r="D46" i="7"/>
  <c r="C46" i="7"/>
  <c r="F39" i="7"/>
  <c r="E39" i="7"/>
  <c r="D39" i="7"/>
  <c r="E61" i="7" l="1"/>
  <c r="F86" i="7"/>
  <c r="F104" i="7" s="1"/>
  <c r="F106" i="7" s="1"/>
  <c r="F107" i="7" s="1"/>
  <c r="C61" i="7"/>
  <c r="F61" i="7"/>
  <c r="C86" i="7"/>
  <c r="D61" i="7"/>
  <c r="D86" i="7"/>
  <c r="D104" i="7" s="1"/>
  <c r="D106" i="7" s="1"/>
  <c r="D107" i="7" s="1"/>
  <c r="E86" i="7"/>
  <c r="E104" i="7" s="1"/>
  <c r="E106" i="7" s="1"/>
  <c r="E107" i="7" s="1"/>
  <c r="F116" i="6"/>
  <c r="E116" i="6"/>
  <c r="D116" i="6"/>
  <c r="C116" i="6"/>
  <c r="F106" i="6"/>
  <c r="E106" i="6"/>
  <c r="D106" i="6"/>
  <c r="C106" i="6"/>
  <c r="F98" i="6"/>
  <c r="E98" i="6"/>
  <c r="D98" i="6"/>
  <c r="C98" i="6"/>
  <c r="F94" i="6"/>
  <c r="E94" i="6"/>
  <c r="D94" i="6"/>
  <c r="C94" i="6"/>
  <c r="F88" i="6"/>
  <c r="E88" i="6"/>
  <c r="D88" i="6"/>
  <c r="C88" i="6"/>
  <c r="F75" i="6"/>
  <c r="E75" i="6"/>
  <c r="D75" i="6"/>
  <c r="C75" i="6"/>
  <c r="C79" i="6" s="1"/>
  <c r="F64" i="6"/>
  <c r="E64" i="6"/>
  <c r="D64" i="6"/>
  <c r="F57" i="6"/>
  <c r="E57" i="6"/>
  <c r="D57" i="6"/>
  <c r="A50" i="6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F37" i="6"/>
  <c r="C37" i="6"/>
  <c r="F32" i="6"/>
  <c r="F28" i="6"/>
  <c r="C28" i="6"/>
  <c r="F24" i="6"/>
  <c r="C24" i="6"/>
  <c r="H40" i="2"/>
  <c r="H42" i="2" s="1"/>
  <c r="G40" i="2"/>
  <c r="G42" i="2" s="1"/>
  <c r="F40" i="2"/>
  <c r="F42" i="2" s="1"/>
  <c r="E35" i="2"/>
  <c r="E20" i="2"/>
  <c r="E19" i="2"/>
  <c r="E18" i="2"/>
  <c r="E17" i="2"/>
  <c r="E16" i="2"/>
  <c r="E15" i="2"/>
  <c r="D79" i="6" l="1"/>
  <c r="E79" i="6"/>
  <c r="F79" i="6"/>
  <c r="C104" i="7"/>
  <c r="C106" i="7" s="1"/>
  <c r="C107" i="7" s="1"/>
  <c r="E32" i="2"/>
  <c r="E21" i="2"/>
  <c r="C100" i="6"/>
  <c r="C38" i="6"/>
  <c r="C39" i="6" s="1"/>
  <c r="F38" i="6"/>
  <c r="F39" i="6" s="1"/>
  <c r="A64" i="6"/>
  <c r="A65" i="6" s="1"/>
  <c r="E40" i="2"/>
  <c r="E100" i="6"/>
  <c r="F100" i="6"/>
  <c r="D100" i="6"/>
  <c r="D118" i="6" s="1"/>
  <c r="C118" i="6" l="1"/>
  <c r="C120" i="6" s="1"/>
  <c r="C121" i="6" s="1"/>
  <c r="E42" i="2"/>
  <c r="D120" i="6"/>
  <c r="D121" i="6" s="1"/>
  <c r="E118" i="6"/>
  <c r="E120" i="6" s="1"/>
  <c r="E121" i="6" s="1"/>
  <c r="A66" i="6"/>
  <c r="A67" i="6" s="1"/>
  <c r="A68" i="6" s="1"/>
  <c r="A69" i="6" s="1"/>
  <c r="A70" i="6" s="1"/>
  <c r="A71" i="6" s="1"/>
  <c r="A72" i="6" s="1"/>
  <c r="A73" i="6" s="1"/>
  <c r="A74" i="6" s="1"/>
  <c r="A75" i="6" s="1"/>
  <c r="A77" i="6" s="1"/>
  <c r="F118" i="6"/>
  <c r="F120" i="6" s="1"/>
  <c r="F121" i="6" s="1"/>
  <c r="A79" i="6" l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100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l="1"/>
  <c r="A112" i="6" s="1"/>
  <c r="A113" i="6" s="1"/>
  <c r="A114" i="6" l="1"/>
  <c r="A115" i="6" s="1"/>
  <c r="A116" i="6" s="1"/>
  <c r="A118" i="6" s="1"/>
  <c r="A120" i="6" s="1"/>
</calcChain>
</file>

<file path=xl/sharedStrings.xml><?xml version="1.0" encoding="utf-8"?>
<sst xmlns="http://schemas.openxmlformats.org/spreadsheetml/2006/main" count="297" uniqueCount="194">
  <si>
    <t>Total</t>
  </si>
  <si>
    <t>Production</t>
  </si>
  <si>
    <t>Appuyer la pratique artistique : Projets d’édition littéraire</t>
  </si>
  <si>
    <t>Veuillez noter qu'au bas de la page se trouvent 4 onglets :</t>
  </si>
  <si>
    <t>À la suite de ces instructions, chaque onglet contient une feuille distincte que vous devez compléter.</t>
  </si>
  <si>
    <t>Lorsque vous cliquez sur « Sauvegarder », tous les onglets sont sauvegardés en même temps.</t>
  </si>
  <si>
    <t xml:space="preserve">Lorsque vous téléversez le document à votre formulaire de demande, tous les onglets y sont transférés ensemble. </t>
  </si>
  <si>
    <t>1. Après avoir téléchargé le formulaire, sauvegardez-le sur votre ordinateur. Vous pouvez le sauvegarder sous un nom différent.</t>
  </si>
  <si>
    <t>3. N’oubliez pas de sauvegarder à nouveau le document sur votre ordinateur.</t>
  </si>
  <si>
    <t>4. Retournez au portail et téléversez le document complet à votre demande.</t>
  </si>
  <si>
    <t>Si vous recevez un appui du Soutien à l’accès aux services pour ce projet, vous inscrirez, dans les colonnes de mise à jour et les coûts réels du budget, le montant qui vous a été accordé et les coûts couverts :</t>
  </si>
  <si>
    <t>Appuyer la pratique artistique : Projets d’édition littéraire - Éditeurs de livres</t>
  </si>
  <si>
    <t>Revenus du projet</t>
  </si>
  <si>
    <t>Confirmé</t>
  </si>
  <si>
    <t>En attente</t>
  </si>
  <si>
    <t>Revenus gagnés</t>
  </si>
  <si>
    <t>Ventes</t>
  </si>
  <si>
    <t>Sous-total - Revenus gagnés</t>
  </si>
  <si>
    <t>Revenus du secteur privé</t>
  </si>
  <si>
    <t>Revenus du secteur public</t>
  </si>
  <si>
    <r>
      <rPr>
        <b/>
        <sz val="11"/>
        <color theme="1"/>
        <rFont val="Arial"/>
        <family val="2"/>
      </rPr>
      <t xml:space="preserve">Subvention pour cette demande 
</t>
    </r>
    <r>
      <rPr>
        <sz val="11"/>
        <color theme="1"/>
        <rFont val="Arial"/>
        <family val="2"/>
      </rPr>
      <t>(jusqu’à 30 000 $)</t>
    </r>
  </si>
  <si>
    <t xml:space="preserve">Soutien à l'accès aux services (Veuillez soumettre une demande distincte au Soutien à l'accès aux services)
</t>
  </si>
  <si>
    <t>Autre subvention fédérale</t>
  </si>
  <si>
    <t>Subvention provinciale ou territoriale</t>
  </si>
  <si>
    <t>Subvention municipale ou régionale</t>
  </si>
  <si>
    <t>Sous-total - Revenus du secteur public</t>
  </si>
  <si>
    <t>Autres revenus</t>
  </si>
  <si>
    <t>Sous-total des autres revenus</t>
  </si>
  <si>
    <r>
      <t>Total des revenus du projet (</t>
    </r>
    <r>
      <rPr>
        <sz val="11"/>
        <color theme="0"/>
        <rFont val="Arial"/>
        <family val="2"/>
      </rPr>
      <t>doit être égal au Total des coûts du projet)</t>
    </r>
  </si>
  <si>
    <t>Date :</t>
  </si>
  <si>
    <t>Coûts des ventes</t>
  </si>
  <si>
    <t xml:space="preserve">Coût total des ventes
</t>
  </si>
  <si>
    <t xml:space="preserve">Promotion et marketing       </t>
  </si>
  <si>
    <t>Total des coûts du projet</t>
  </si>
  <si>
    <r>
      <t>Total des coûts du projet</t>
    </r>
    <r>
      <rPr>
        <sz val="11"/>
        <color theme="0"/>
        <rFont val="Arial"/>
        <family val="2"/>
      </rPr>
      <t xml:space="preserve"> (doit être égal au Total des revenus du projet)</t>
    </r>
  </si>
  <si>
    <t>% du Total des coûts du projet que représente la subvention</t>
  </si>
  <si>
    <t>Appuyer la pratique artistique : Projets d’édition littéraire - Revues imprimées</t>
  </si>
  <si>
    <r>
      <t xml:space="preserve">1ère mise 
à jour
</t>
    </r>
    <r>
      <rPr>
        <sz val="11"/>
        <rFont val="Arial"/>
        <family val="2"/>
      </rPr>
      <t>au besoin</t>
    </r>
  </si>
  <si>
    <r>
      <t xml:space="preserve">2e mise 
à jour
</t>
    </r>
    <r>
      <rPr>
        <sz val="11"/>
        <rFont val="Arial"/>
        <family val="2"/>
      </rPr>
      <t>au besoin</t>
    </r>
  </si>
  <si>
    <t>Données sur le tirage et la publication - revues imprimées</t>
  </si>
  <si>
    <t>% du contenu en langue anglaise</t>
  </si>
  <si>
    <t>% du contenu en langue française</t>
  </si>
  <si>
    <t>% du contenu en d’autres langues</t>
  </si>
  <si>
    <t>Précisez les langues :</t>
  </si>
  <si>
    <t>% d'auteurs canadiens</t>
  </si>
  <si>
    <t>% d'auteurs étrangers</t>
  </si>
  <si>
    <t>Nombre de numéros publiés par exercice</t>
  </si>
  <si>
    <t>Nombre total de pages publiées pendant l’exercice (y compris la couverture)</t>
  </si>
  <si>
    <t>Nombre total de pages publicitaires vendues pendant l’exercice</t>
  </si>
  <si>
    <t>Prix du numéro</t>
  </si>
  <si>
    <t>Prix de l’abonnement annuel pour les particuliers</t>
  </si>
  <si>
    <t>Prix de l’abonnement annuel pour les organismes</t>
  </si>
  <si>
    <t>Diffusion payante</t>
  </si>
  <si>
    <t>Nombre d’abonnés payants par numéro (à la fin de l’exercice)</t>
  </si>
  <si>
    <t>Nombre de ventes par numéro (moyenne par numéro)</t>
  </si>
  <si>
    <t>Total de la diffusion payante (moyenne par numéro)</t>
  </si>
  <si>
    <t xml:space="preserve">Diffusion électronique (par Zinio et iTunes, par exemple). N’incluez pas les abonnements offerts gratuitement.        
</t>
  </si>
  <si>
    <t>Nombre d’abonnés par numéro, version électronique (moyenne par numéro)</t>
  </si>
  <si>
    <t xml:space="preserve">Nombre de ventes par numéro, version électronique (moyenne par numéro) </t>
  </si>
  <si>
    <t>Total de la diffusion électronique (moyenne par numéro)</t>
  </si>
  <si>
    <t>Diffusion non payante</t>
  </si>
  <si>
    <t>Diffusion contrôlée (moyenne par numéro)</t>
  </si>
  <si>
    <t>Exemplaires gratuits (moyenne par numéro)</t>
  </si>
  <si>
    <t>Total de la diffusion non payante (moyenne par numéro)</t>
  </si>
  <si>
    <t>Exemplaires non distribués</t>
  </si>
  <si>
    <t>Retours (moyenne par numéro)</t>
  </si>
  <si>
    <t>Exemplaires endommagés (moyenne par numéro)</t>
  </si>
  <si>
    <t>Copies d’archives (moyenne par numéro)</t>
  </si>
  <si>
    <t>Total des exemplaires non distribués (moyenne par numéro)</t>
  </si>
  <si>
    <t>Tirage (moyenne par numéro)</t>
  </si>
  <si>
    <t>Pourcentage du tirage vendu</t>
  </si>
  <si>
    <t xml:space="preserve">Données financières - revues imprimées  </t>
  </si>
  <si>
    <t>Revenus</t>
  </si>
  <si>
    <t>Ventes d’abonnements aux particuliers</t>
  </si>
  <si>
    <t>Ventes d’abonnements aux organismes</t>
  </si>
  <si>
    <t>Ventes de numéros à l’unité (en kiosque ou non)</t>
  </si>
  <si>
    <t xml:space="preserve">Ventes d’abonnements électroniques </t>
  </si>
  <si>
    <t>Ventes de numéros, version électronique</t>
  </si>
  <si>
    <t>Ventes de publicité</t>
  </si>
  <si>
    <t>Droits d’auteur, de reproduction et redevances</t>
  </si>
  <si>
    <t>Total des revenus gagnés</t>
  </si>
  <si>
    <t>Dons de particuliers</t>
  </si>
  <si>
    <t>Dons d’entreprises</t>
  </si>
  <si>
    <t>Travail bénévole</t>
  </si>
  <si>
    <t>Autres revenus gagnés (précisez dans les notes)</t>
  </si>
  <si>
    <t>Total des revenus du secteur privé</t>
  </si>
  <si>
    <r>
      <t xml:space="preserve">Subvention pour cette demande </t>
    </r>
    <r>
      <rPr>
        <sz val="11"/>
        <rFont val="Arial"/>
        <family val="2"/>
      </rPr>
      <t>(jusqu’à 30 000 $)</t>
    </r>
  </si>
  <si>
    <t xml:space="preserve">Fonds du Canada pour les périodiques </t>
  </si>
  <si>
    <t>Autres subventions fédérales</t>
  </si>
  <si>
    <t>Subventions provinciales ou territoriales</t>
  </si>
  <si>
    <t>Subventions municipales ou regionales</t>
  </si>
  <si>
    <t>Total des revenus du secteur public</t>
  </si>
  <si>
    <t>Dépenses</t>
  </si>
  <si>
    <t>Rédaction</t>
  </si>
  <si>
    <t>Dépenses et salaires liés à la rédaction</t>
  </si>
  <si>
    <t>Cachets aux auteurs</t>
  </si>
  <si>
    <t>Cachets aux collaborateurs</t>
  </si>
  <si>
    <t>Illustrations et photos, droits de reproduction</t>
  </si>
  <si>
    <t>Total des coûts de rédaction</t>
  </si>
  <si>
    <t>Impression et reliure</t>
  </si>
  <si>
    <t>Coûts de production liés à la version numérique</t>
  </si>
  <si>
    <t>Web et commerce électronique</t>
  </si>
  <si>
    <t>Total des coûts de production</t>
  </si>
  <si>
    <t>Diffusion</t>
  </si>
  <si>
    <t>Affranchissement</t>
  </si>
  <si>
    <t>Envoi et manutention</t>
  </si>
  <si>
    <t>Total des coûts de diffusion</t>
  </si>
  <si>
    <t>Total des coûts des ventes</t>
  </si>
  <si>
    <t>Promotion et publicité</t>
  </si>
  <si>
    <t>Frais de publicité</t>
  </si>
  <si>
    <t xml:space="preserve">Échange de publicité </t>
  </si>
  <si>
    <t>Droit d’adhésion et d’inscription, et promotion des numéros</t>
  </si>
  <si>
    <t>Total des frais de promotion et de publicité</t>
  </si>
  <si>
    <t>Valeur du travail bénévole</t>
  </si>
  <si>
    <t>Fournitures de bureau et petits appareils</t>
  </si>
  <si>
    <t>Coûts d’occupation (loyer, hypothèque)</t>
  </si>
  <si>
    <r>
      <t xml:space="preserve">Total des coûts du projet </t>
    </r>
    <r>
      <rPr>
        <sz val="11"/>
        <color theme="0"/>
        <rFont val="Arial"/>
        <family val="2"/>
      </rPr>
      <t>(doit être égal au Total des revenus du projet)</t>
    </r>
  </si>
  <si>
    <t>Appuyer la pratique artistique : Projets d’édition littéraire - Revues électroniques</t>
  </si>
  <si>
    <t>Données sur le tirage et la publication - revues électroniques</t>
  </si>
  <si>
    <t>Précisez les langues</t>
  </si>
  <si>
    <t>Nombre de numéros publiés</t>
  </si>
  <si>
    <t>Nombre de pages (en format HTML, .asp, PDF ou autre) pour l’exercice</t>
  </si>
  <si>
    <t>Nombre d’inscrits sur la liste de distribution (courriels)</t>
  </si>
  <si>
    <t>Nombre de visites</t>
  </si>
  <si>
    <t>Précisez par numéro ou par mois :</t>
  </si>
  <si>
    <t>Nombre annuel de visites</t>
  </si>
  <si>
    <t>Nombre annuel de pages consultées</t>
  </si>
  <si>
    <t>Taux de rebond</t>
  </si>
  <si>
    <r>
      <t>Revenus</t>
    </r>
    <r>
      <rPr>
        <b/>
        <sz val="14"/>
        <rFont val="Arial"/>
        <family val="2"/>
      </rPr>
      <t xml:space="preserve"> </t>
    </r>
  </si>
  <si>
    <t xml:space="preserve">Ventes de numéros à l’unité </t>
  </si>
  <si>
    <t>Redevances, droits de licence et droits de franchise</t>
  </si>
  <si>
    <t>Fonds du Canada pour les périodiques</t>
  </si>
  <si>
    <t>Composition</t>
  </si>
  <si>
    <t>Mise en page et conception d'un site</t>
  </si>
  <si>
    <t>Web et maquette</t>
  </si>
  <si>
    <t>Programmation</t>
  </si>
  <si>
    <t>Conversion des images et des graphiques</t>
  </si>
  <si>
    <t>Enregistrement du nom de domaine</t>
  </si>
  <si>
    <t>Sécurité ou certificats relatifs aux transactions en ligne</t>
  </si>
  <si>
    <t>Serveur — frais du service d’accès Internet</t>
  </si>
  <si>
    <t>Frais de transactions</t>
  </si>
  <si>
    <t>Soutien à l'accès (nécessite une application de soutien à l'accès)</t>
  </si>
  <si>
    <t>Autres revenus (fournir les détails dans les notes)</t>
  </si>
  <si>
    <t>Frais d'administration</t>
  </si>
  <si>
    <t>Coût d'accès: coûts reliés aux mesures de soutien et services pour écrivains sourds ou handicapés impliqués dans le projet (Seulement pour les candidats qui demandent un soutien à l'accès)</t>
  </si>
  <si>
    <t xml:space="preserve">Les cachets d'artistes, les droits d'auteur et les redevances doivent être payés à tous les artistes canadiens. Les montants doivent faire l'objet d'une entente entre les artistes et le candidat et les honoraires doivent être égaux ou supérieurs aux normes canadiennes actuelles.  </t>
  </si>
  <si>
    <t>Vous pouvez utiliser les lignes vierges pour les revenus et les dépenses qui ne figurent pas dans la liste.</t>
  </si>
  <si>
    <t>Pour les mises à jour du projet et les rapports finaux, vous n'aurez pas à séparer les revenus en revenus « confirmés » ou « en attente ».</t>
  </si>
  <si>
    <t>Dépenses relatives au projet</t>
  </si>
  <si>
    <t>Coûts relatifs à l'accessibilité : mesures de soutien et des services liés aux handicaps requis par les auteurs engagés dans le projet  (seulement pour les candidats qui demandent un soutien à l'accès)</t>
  </si>
  <si>
    <t>Coûts de rédaction du projet</t>
  </si>
  <si>
    <t>Coûts de production du projet</t>
  </si>
  <si>
    <t>Coûts d'impression et de reliure pour le projet</t>
  </si>
  <si>
    <t>Personnel travaillant au marketing du projet</t>
  </si>
  <si>
    <t>Coûts de marketing et de promotion du projet</t>
  </si>
  <si>
    <t>Frais administratifs du projet</t>
  </si>
  <si>
    <t>Total des frais d'administration</t>
  </si>
  <si>
    <t>Les cachets d'artistes, les droits d'auteur et les redevances doivent être payés à tous les artistes canadiens. Les montants doivent faire l'objet d'une entente entre les artistes et le demandeur, et les honoraires doivent être égaux ou supérieurs aux normes canadiennes actuelles.</t>
  </si>
  <si>
    <r>
      <t xml:space="preserve">Proposé
</t>
    </r>
    <r>
      <rPr>
        <sz val="11"/>
        <rFont val="Arial"/>
        <family val="2"/>
      </rPr>
      <t>(1 an de numéros)</t>
    </r>
  </si>
  <si>
    <t>Soutien à l'accès (requiert une application de soutien à l'accès)</t>
  </si>
  <si>
    <t>Autres revenus (fournir les détails dans la section Notes)</t>
  </si>
  <si>
    <r>
      <t xml:space="preserve">1re mise 
à jour
</t>
    </r>
    <r>
      <rPr>
        <sz val="11"/>
        <rFont val="Arial"/>
        <family val="2"/>
      </rPr>
      <t>au besoin</t>
    </r>
  </si>
  <si>
    <t>Instructions pour remplir le document « Budget »</t>
  </si>
  <si>
    <r>
      <t xml:space="preserve">« </t>
    </r>
    <r>
      <rPr>
        <sz val="11"/>
        <color theme="3"/>
        <rFont val="Arial"/>
        <family val="2"/>
      </rPr>
      <t>A - Instructions</t>
    </r>
    <r>
      <rPr>
        <sz val="11"/>
        <color theme="1"/>
        <rFont val="Arial"/>
        <family val="2"/>
      </rPr>
      <t xml:space="preserve"> », « </t>
    </r>
    <r>
      <rPr>
        <sz val="11"/>
        <color theme="3"/>
        <rFont val="Arial"/>
        <family val="2"/>
      </rPr>
      <t>B - Budget projets de livres</t>
    </r>
    <r>
      <rPr>
        <sz val="11"/>
        <color theme="1"/>
        <rFont val="Arial"/>
        <family val="2"/>
      </rPr>
      <t xml:space="preserve"> », « </t>
    </r>
    <r>
      <rPr>
        <sz val="11"/>
        <color theme="3"/>
        <rFont val="Arial"/>
        <family val="2"/>
      </rPr>
      <t>C - Budget revues imprimées</t>
    </r>
    <r>
      <rPr>
        <sz val="11"/>
        <color theme="1"/>
        <rFont val="Arial"/>
        <family val="2"/>
      </rPr>
      <t xml:space="preserve"> », et « </t>
    </r>
    <r>
      <rPr>
        <sz val="11"/>
        <color theme="3"/>
        <rFont val="Arial"/>
        <family val="2"/>
      </rPr>
      <t>D - Budget revues électroniques</t>
    </r>
    <r>
      <rPr>
        <sz val="11"/>
        <color theme="1"/>
        <rFont val="Arial"/>
        <family val="2"/>
      </rPr>
      <t xml:space="preserve"> ».</t>
    </r>
  </si>
  <si>
    <r>
      <t xml:space="preserve">2. Complétez les onglets  « </t>
    </r>
    <r>
      <rPr>
        <sz val="11"/>
        <color theme="3"/>
        <rFont val="Arial"/>
        <family val="2"/>
      </rPr>
      <t>B - Budget projets de livres</t>
    </r>
    <r>
      <rPr>
        <sz val="11"/>
        <color theme="1"/>
        <rFont val="Arial"/>
        <family val="2"/>
      </rPr>
      <t xml:space="preserve"> », « </t>
    </r>
    <r>
      <rPr>
        <sz val="11"/>
        <color theme="3"/>
        <rFont val="Arial"/>
        <family val="2"/>
      </rPr>
      <t>C - Budget revues imprimées</t>
    </r>
    <r>
      <rPr>
        <sz val="11"/>
        <color theme="1"/>
        <rFont val="Arial"/>
        <family val="2"/>
      </rPr>
      <t xml:space="preserve"> », « </t>
    </r>
    <r>
      <rPr>
        <sz val="11"/>
        <color theme="3"/>
        <rFont val="Arial"/>
        <family val="2"/>
      </rPr>
      <t>D - Budget revues électroniques</t>
    </r>
    <r>
      <rPr>
        <sz val="11"/>
        <color theme="1"/>
        <rFont val="Arial"/>
        <family val="2"/>
      </rPr>
      <t xml:space="preserve"> », selon les activités de votre projet.</t>
    </r>
  </si>
  <si>
    <t>Fournissez les renseignements sur les revenus et les dépenses pour le projet que vous proposez.</t>
  </si>
  <si>
    <t>Les revues doivent également fournir des données statistiques en haut du document de budget.</t>
  </si>
  <si>
    <t>Vous pouvez utiliser l'onglet Notes pour justifier vos estimations.</t>
  </si>
  <si>
    <t>Lorsque votre projet sera terminé, vous utiliserez la colonne Données réelles lorsque vous présenterez un rapport final. Vous pouvez également mettre à jour les notes de budget.</t>
  </si>
  <si>
    <r>
      <t xml:space="preserve">Données réelles
</t>
    </r>
    <r>
      <rPr>
        <sz val="11"/>
        <rFont val="Arial"/>
        <family val="2"/>
      </rPr>
      <t xml:space="preserve">(À remplir avec le rapport final) </t>
    </r>
  </si>
  <si>
    <t>Honoraires professionels</t>
  </si>
  <si>
    <t xml:space="preserve">Veuillez indiquer ci-dessous les dépenses relatives à votre projet
</t>
  </si>
  <si>
    <t xml:space="preserve">Coût total des honoraires professionnels </t>
  </si>
  <si>
    <t>Coût total du promotion et marketing</t>
  </si>
  <si>
    <t>Coût total des frais d'administration</t>
  </si>
  <si>
    <t>Données statistiques</t>
  </si>
  <si>
    <t>Remplissez les éléments qui se rapportent à votre budget.</t>
  </si>
  <si>
    <t>Préimpression</t>
  </si>
  <si>
    <t>Personnel et contrats (pour les coûts qui ne sont pas déjà inclus ci-dessus)</t>
  </si>
  <si>
    <t>Personnel et contrats (pour les coûts qui ne sont pas inclus ci-dessus)</t>
  </si>
  <si>
    <t>Si votre Profil de candidat approuvé dans le portail inclut l'auto-identification comme étant un organisme axé sur la pratique des artistes handicapés et sourds, vous pouvez soumettre une demande distincte au Soutien à l'accès aux services, lequel se trouve dans la section Fonds stratégiques de vos programmes disponibles.</t>
  </si>
  <si>
    <t>Si votre demande est retenue vous pourrez utiliser les colonnes Mise à jour pour fournir des budgets révisés si vous soumettez des mises à jour de projet. Vous pouvez également mettre à jour les notes au budget.</t>
  </si>
  <si>
    <t xml:space="preserve">Redevances pour les titres du projet  
</t>
  </si>
  <si>
    <t>Budget</t>
  </si>
  <si>
    <r>
      <t xml:space="preserve">Total des revenus du projet </t>
    </r>
    <r>
      <rPr>
        <sz val="11"/>
        <color theme="0"/>
        <rFont val="Arial"/>
        <family val="2"/>
      </rPr>
      <t>(doit être égal au Total des coûts du projet)</t>
    </r>
  </si>
  <si>
    <t>v.202002</t>
  </si>
  <si>
    <r>
      <t xml:space="preserve"> - Inscrivez le montant du soutien à l'accès à la ligne </t>
    </r>
    <r>
      <rPr>
        <sz val="11"/>
        <color theme="3"/>
        <rFont val="Arial"/>
        <family val="2"/>
      </rPr>
      <t>25</t>
    </r>
    <r>
      <rPr>
        <sz val="11"/>
        <rFont val="Arial"/>
        <family val="2"/>
      </rPr>
      <t xml:space="preserve"> de </t>
    </r>
    <r>
      <rPr>
        <sz val="11"/>
        <color theme="4" tint="-0.499984740745262"/>
        <rFont val="Arial"/>
        <family val="2"/>
      </rPr>
      <t>B - Budget projets de livres</t>
    </r>
    <r>
      <rPr>
        <sz val="11"/>
        <rFont val="Arial"/>
        <family val="2"/>
      </rPr>
      <t xml:space="preserve">, à la ligne </t>
    </r>
    <r>
      <rPr>
        <sz val="11"/>
        <color theme="3"/>
        <rFont val="Arial"/>
        <family val="2"/>
      </rPr>
      <t>26</t>
    </r>
    <r>
      <rPr>
        <sz val="11"/>
        <rFont val="Arial"/>
        <family val="2"/>
      </rPr>
      <t xml:space="preserve"> de </t>
    </r>
    <r>
      <rPr>
        <sz val="11"/>
        <color theme="4" tint="-0.499984740745262"/>
        <rFont val="Arial"/>
        <family val="2"/>
      </rPr>
      <t>C - Budget revues imprimées</t>
    </r>
    <r>
      <rPr>
        <sz val="11"/>
        <rFont val="Arial"/>
        <family val="2"/>
      </rPr>
      <t xml:space="preserve">, ou à la ligne </t>
    </r>
    <r>
      <rPr>
        <sz val="11"/>
        <color theme="3"/>
        <rFont val="Arial"/>
        <family val="2"/>
      </rPr>
      <t>24</t>
    </r>
    <r>
      <rPr>
        <sz val="11"/>
        <rFont val="Arial"/>
        <family val="2"/>
      </rPr>
      <t xml:space="preserve">  de </t>
    </r>
    <r>
      <rPr>
        <sz val="11"/>
        <color theme="4" tint="-0.499984740745262"/>
        <rFont val="Arial"/>
        <family val="2"/>
      </rPr>
      <t xml:space="preserve">D - Budget revues électroniques. </t>
    </r>
  </si>
  <si>
    <r>
      <t xml:space="preserve"> - Inscrivez les coûts des mesures de soutien et des services liés aux handicaps requis par les auteurs engagés dans le projet à la ligne </t>
    </r>
    <r>
      <rPr>
        <sz val="11"/>
        <color theme="3"/>
        <rFont val="Arial"/>
        <family val="2"/>
      </rPr>
      <t>52</t>
    </r>
    <r>
      <rPr>
        <sz val="11"/>
        <rFont val="Arial"/>
        <family val="2"/>
      </rPr>
      <t xml:space="preserve"> de </t>
    </r>
    <r>
      <rPr>
        <sz val="11"/>
        <color theme="4" tint="-0.499984740745262"/>
        <rFont val="Arial"/>
        <family val="2"/>
      </rPr>
      <t>B - Budget projets de livres</t>
    </r>
    <r>
      <rPr>
        <sz val="11"/>
        <rFont val="Arial"/>
        <family val="2"/>
      </rPr>
      <t xml:space="preserve">, ou à la ligne </t>
    </r>
    <r>
      <rPr>
        <sz val="11"/>
        <color theme="3"/>
        <rFont val="Arial"/>
        <family val="2"/>
      </rPr>
      <t>56</t>
    </r>
    <r>
      <rPr>
        <sz val="11"/>
        <rFont val="Arial"/>
        <family val="2"/>
      </rPr>
      <t xml:space="preserve"> de </t>
    </r>
    <r>
      <rPr>
        <sz val="11"/>
        <color theme="4" tint="-0.499984740745262"/>
        <rFont val="Arial"/>
        <family val="2"/>
      </rPr>
      <t>C - Budget revues imprimées</t>
    </r>
    <r>
      <rPr>
        <sz val="11"/>
        <rFont val="Arial"/>
        <family val="2"/>
      </rPr>
      <t xml:space="preserve"> et à la ligne </t>
    </r>
    <r>
      <rPr>
        <sz val="11"/>
        <color theme="3"/>
        <rFont val="Arial"/>
        <family val="2"/>
      </rPr>
      <t>60</t>
    </r>
    <r>
      <rPr>
        <sz val="11"/>
        <rFont val="Arial"/>
        <family val="2"/>
      </rPr>
      <t xml:space="preserve"> de </t>
    </r>
    <r>
      <rPr>
        <sz val="11"/>
        <color theme="4" tint="-0.499984740745262"/>
        <rFont val="Arial"/>
        <family val="2"/>
      </rPr>
      <t>D - Budget revues électroniques.</t>
    </r>
  </si>
  <si>
    <t>Éditeurs de livres littéraires, utilisez l'onglet B. Pour les revues littéraires, utiliser l'onglet C (papier) ou D (électronique).</t>
  </si>
  <si>
    <t>Pour les dépenses et les revenus non indiqués, utilisez des lignes vierges.</t>
  </si>
  <si>
    <t>Ventes nettes du titre proposé : (inscrire le titre)</t>
  </si>
  <si>
    <r>
      <t xml:space="preserve">NOTE : Vous devez présenter un budget équilibré. Les revenus totaux </t>
    </r>
    <r>
      <rPr>
        <b/>
        <u/>
        <sz val="14"/>
        <rFont val="Arial"/>
        <family val="2"/>
      </rPr>
      <t>doivent</t>
    </r>
    <r>
      <rPr>
        <b/>
        <sz val="14"/>
        <rFont val="Arial"/>
        <family val="2"/>
      </rPr>
      <t xml:space="preserve"> équivaloir aux coûts totaux du projet. </t>
    </r>
  </si>
  <si>
    <r>
      <t xml:space="preserve">Projeté
</t>
    </r>
    <r>
      <rPr>
        <sz val="11"/>
        <rFont val="Arial"/>
        <family val="2"/>
      </rPr>
      <t>(jusqu'à 6 livres)</t>
    </r>
  </si>
  <si>
    <r>
      <rPr>
        <b/>
        <sz val="11"/>
        <rFont val="Arial"/>
        <family val="2"/>
      </rPr>
      <t>Notes de budget (recommandé)</t>
    </r>
    <r>
      <rPr>
        <sz val="11"/>
        <rFont val="Arial"/>
        <family val="2"/>
      </rPr>
      <t xml:space="preserve">
Utilisez cette section pour expliquer votre calcul et fournir de l'information sur la ventilation des activités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</si>
</sst>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\ &quot;$&quot;_ ;_ * \(#,##0.00\)\ &quot;$&quot;_ ;_ * &quot;-&quot;??_)\ &quot;$&quot;_ ;_ @_ "/>
    <numFmt numFmtId="165" formatCode="&quot;$&quot;#,##0;[Red]&quot;$&quot;#,##0"/>
    <numFmt numFmtId="166" formatCode="&quot;$&quot;#,##0"/>
    <numFmt numFmtId="167" formatCode="[$-409]d\-mmm\-yyyy;@"/>
    <numFmt numFmtId="168" formatCode="_(&quot;$&quot;* #,##0_);_(&quot;$&quot;* \(#,##0\);_(&quot;$&quot;* &quot;-&quot;??_);_(@_)"/>
    <numFmt numFmtId="169" formatCode="mm\-yyyy"/>
    <numFmt numFmtId="170" formatCode="#,##0;[Red]\(#,##0\)"/>
    <numFmt numFmtId="171" formatCode="_(* #,##0_);_(* \(#,##0\);_(* &quot;-&quot;??_);_(@_)"/>
    <numFmt numFmtId="172" formatCode="_-* #,##0.00_-;\-* #,##0.00_-;_-* &quot;-&quot;??_-;_-@_-"/>
    <numFmt numFmtId="173" formatCode="_-&quot;$&quot;* #,##0.00_-;\-&quot;$&quot;* #,##0.00_-;_-&quot;$&quot;* &quot;-&quot;??_-;_-@_-"/>
    <numFmt numFmtId="174" formatCode="0.0%"/>
    <numFmt numFmtId="175" formatCode="#,##0\ [$$-C0C]_);\(#,##0\ [$$-C0C]\)"/>
    <numFmt numFmtId="176" formatCode="#,##0\ [$$-C0C]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3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name val="Calibri"/>
      <family val="2"/>
    </font>
    <font>
      <b/>
      <sz val="11"/>
      <color rgb="FFFF0000"/>
      <name val="Arial"/>
      <family val="2"/>
    </font>
    <font>
      <sz val="11"/>
      <color theme="4" tint="-0.49998474074526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9ADD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BDFE8"/>
        <bgColor indexed="64"/>
      </patternFill>
    </fill>
    <fill>
      <patternFill patternType="solid">
        <fgColor rgb="FF82D4FF"/>
        <bgColor indexed="64"/>
      </patternFill>
    </fill>
    <fill>
      <patternFill patternType="solid">
        <fgColor rgb="FFDBDFE7"/>
        <bgColor indexed="64"/>
      </patternFill>
    </fill>
    <fill>
      <patternFill patternType="solid">
        <fgColor rgb="FF374D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538DD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5" fillId="0" borderId="14" applyNumberFormat="0">
      <alignment vertical="center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17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0" fontId="13" fillId="0" borderId="0"/>
  </cellStyleXfs>
  <cellXfs count="581">
    <xf numFmtId="0" fontId="0" fillId="0" borderId="0" xfId="0"/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3" fillId="0" borderId="0" xfId="0" applyFont="1" applyAlignment="1">
      <alignment vertical="top"/>
    </xf>
    <xf numFmtId="0" fontId="3" fillId="0" borderId="0" xfId="0" applyFont="1" applyAlignment="1">
      <alignment wrapText="1"/>
    </xf>
    <xf numFmtId="165" fontId="7" fillId="0" borderId="0" xfId="0" applyNumberFormat="1" applyFont="1"/>
    <xf numFmtId="165" fontId="6" fillId="0" borderId="0" xfId="0" applyNumberFormat="1" applyFont="1"/>
    <xf numFmtId="165" fontId="7" fillId="0" borderId="0" xfId="0" applyNumberFormat="1" applyFont="1" applyBorder="1" applyAlignment="1">
      <alignment vertical="center" wrapText="1"/>
    </xf>
    <xf numFmtId="165" fontId="7" fillId="0" borderId="0" xfId="0" applyNumberFormat="1" applyFont="1" applyFill="1" applyBorder="1" applyAlignment="1">
      <alignment vertical="center" wrapText="1"/>
    </xf>
    <xf numFmtId="165" fontId="6" fillId="0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wrapText="1"/>
      <protection locked="0"/>
    </xf>
    <xf numFmtId="168" fontId="10" fillId="0" borderId="14" xfId="2" applyNumberFormat="1" applyFont="1" applyFill="1" applyBorder="1"/>
    <xf numFmtId="3" fontId="3" fillId="0" borderId="0" xfId="0" applyNumberFormat="1" applyFont="1"/>
    <xf numFmtId="0" fontId="7" fillId="0" borderId="0" xfId="0" applyFont="1"/>
    <xf numFmtId="0" fontId="3" fillId="0" borderId="0" xfId="0" applyFont="1" applyFill="1"/>
    <xf numFmtId="3" fontId="3" fillId="0" borderId="0" xfId="0" applyNumberFormat="1" applyFont="1" applyFill="1" applyBorder="1" applyAlignment="1" applyProtection="1">
      <alignment vertical="center" wrapText="1"/>
      <protection hidden="1"/>
    </xf>
    <xf numFmtId="0" fontId="4" fillId="0" borderId="0" xfId="0" applyFont="1" applyFill="1" applyBorder="1" applyAlignment="1">
      <alignment vertical="center"/>
    </xf>
    <xf numFmtId="166" fontId="11" fillId="3" borderId="14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Alignment="1">
      <alignment wrapText="1"/>
    </xf>
    <xf numFmtId="0" fontId="9" fillId="4" borderId="18" xfId="0" applyFont="1" applyFill="1" applyBorder="1" applyAlignment="1">
      <alignment wrapText="1"/>
    </xf>
    <xf numFmtId="0" fontId="9" fillId="4" borderId="15" xfId="0" applyFont="1" applyFill="1" applyBorder="1"/>
    <xf numFmtId="0" fontId="9" fillId="4" borderId="16" xfId="0" applyFont="1" applyFill="1" applyBorder="1"/>
    <xf numFmtId="168" fontId="10" fillId="4" borderId="16" xfId="2" applyNumberFormat="1" applyFont="1" applyFill="1" applyBorder="1" applyAlignment="1">
      <alignment horizontal="center"/>
    </xf>
    <xf numFmtId="0" fontId="3" fillId="0" borderId="14" xfId="0" applyFont="1" applyBorder="1" applyProtection="1">
      <protection locked="0"/>
    </xf>
    <xf numFmtId="3" fontId="3" fillId="0" borderId="0" xfId="0" applyNumberFormat="1" applyFont="1" applyBorder="1"/>
    <xf numFmtId="0" fontId="3" fillId="0" borderId="14" xfId="0" applyFont="1" applyBorder="1" applyAlignment="1">
      <alignment wrapText="1"/>
    </xf>
    <xf numFmtId="165" fontId="7" fillId="0" borderId="0" xfId="0" applyNumberFormat="1" applyFont="1" applyAlignment="1" applyProtection="1">
      <alignment vertical="center" wrapText="1"/>
      <protection hidden="1"/>
    </xf>
    <xf numFmtId="165" fontId="6" fillId="0" borderId="0" xfId="0" applyNumberFormat="1" applyFont="1" applyAlignment="1" applyProtection="1">
      <alignment vertical="center" wrapText="1"/>
      <protection hidden="1"/>
    </xf>
    <xf numFmtId="0" fontId="3" fillId="8" borderId="0" xfId="0" applyFont="1" applyFill="1" applyAlignment="1" applyProtection="1">
      <alignment wrapText="1"/>
    </xf>
    <xf numFmtId="0" fontId="3" fillId="8" borderId="23" xfId="0" applyFont="1" applyFill="1" applyBorder="1" applyAlignment="1" applyProtection="1">
      <alignment wrapText="1"/>
    </xf>
    <xf numFmtId="42" fontId="7" fillId="8" borderId="14" xfId="4" applyNumberFormat="1" applyFont="1" applyFill="1" applyBorder="1" applyAlignment="1" applyProtection="1">
      <alignment horizontal="right" vertical="center" wrapText="1"/>
      <protection locked="0"/>
    </xf>
    <xf numFmtId="42" fontId="7" fillId="8" borderId="17" xfId="4" applyNumberFormat="1" applyFont="1" applyFill="1" applyBorder="1" applyAlignment="1" applyProtection="1">
      <alignment horizontal="right" vertical="center" wrapText="1"/>
      <protection locked="0"/>
    </xf>
    <xf numFmtId="42" fontId="7" fillId="8" borderId="1" xfId="4" applyNumberFormat="1" applyFont="1" applyFill="1" applyBorder="1" applyAlignment="1" applyProtection="1">
      <alignment horizontal="right" vertical="center" wrapText="1"/>
      <protection locked="0"/>
    </xf>
    <xf numFmtId="42" fontId="7" fillId="8" borderId="21" xfId="4" applyNumberFormat="1" applyFont="1" applyFill="1" applyBorder="1" applyAlignment="1" applyProtection="1">
      <alignment horizontal="right" vertical="center" wrapText="1"/>
      <protection locked="0"/>
    </xf>
    <xf numFmtId="0" fontId="9" fillId="8" borderId="0" xfId="0" applyFont="1" applyFill="1" applyBorder="1" applyAlignment="1" applyProtection="1">
      <alignment wrapText="1"/>
    </xf>
    <xf numFmtId="6" fontId="9" fillId="8" borderId="0" xfId="0" applyNumberFormat="1" applyFont="1" applyFill="1" applyBorder="1" applyAlignment="1" applyProtection="1">
      <alignment wrapText="1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Alignment="1">
      <alignment wrapText="1"/>
    </xf>
    <xf numFmtId="0" fontId="7" fillId="8" borderId="22" xfId="0" applyFont="1" applyFill="1" applyBorder="1" applyAlignment="1" applyProtection="1">
      <alignment horizontal="left" wrapText="1"/>
      <protection hidden="1"/>
    </xf>
    <xf numFmtId="0" fontId="7" fillId="8" borderId="14" xfId="0" applyFont="1" applyFill="1" applyBorder="1" applyAlignment="1" applyProtection="1">
      <alignment wrapText="1"/>
      <protection hidden="1"/>
    </xf>
    <xf numFmtId="9" fontId="7" fillId="8" borderId="14" xfId="0" applyNumberFormat="1" applyFont="1" applyFill="1" applyBorder="1" applyAlignment="1" applyProtection="1">
      <alignment horizontal="right" vertical="center" wrapText="1"/>
      <protection locked="0"/>
    </xf>
    <xf numFmtId="0" fontId="7" fillId="8" borderId="1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23" xfId="0" applyFont="1" applyBorder="1" applyAlignment="1" applyProtection="1">
      <alignment wrapText="1"/>
      <protection hidden="1"/>
    </xf>
    <xf numFmtId="170" fontId="7" fillId="8" borderId="19" xfId="0" applyNumberFormat="1" applyFont="1" applyFill="1" applyBorder="1" applyAlignment="1" applyProtection="1">
      <alignment horizontal="right" vertical="center" wrapText="1"/>
      <protection locked="0"/>
    </xf>
    <xf numFmtId="170" fontId="7" fillId="8" borderId="1" xfId="0" applyNumberFormat="1" applyFont="1" applyFill="1" applyBorder="1" applyAlignment="1" applyProtection="1">
      <alignment horizontal="right" vertical="center" wrapText="1"/>
      <protection locked="0"/>
    </xf>
    <xf numFmtId="168" fontId="7" fillId="8" borderId="1" xfId="2" applyNumberFormat="1" applyFont="1" applyFill="1" applyBorder="1" applyAlignment="1" applyProtection="1">
      <alignment horizontal="right" vertical="center" wrapText="1"/>
      <protection locked="0"/>
    </xf>
    <xf numFmtId="170" fontId="7" fillId="8" borderId="14" xfId="0" applyNumberFormat="1" applyFont="1" applyFill="1" applyBorder="1" applyAlignment="1" applyProtection="1">
      <alignment horizontal="right" vertical="center" wrapText="1"/>
      <protection locked="0"/>
    </xf>
    <xf numFmtId="9" fontId="7" fillId="8" borderId="14" xfId="5" applyFont="1" applyFill="1" applyBorder="1" applyAlignment="1" applyProtection="1">
      <alignment horizontal="right" vertical="center" wrapText="1"/>
      <protection locked="0"/>
    </xf>
    <xf numFmtId="0" fontId="9" fillId="0" borderId="15" xfId="0" applyFont="1" applyFill="1" applyBorder="1" applyAlignment="1" applyProtection="1">
      <alignment horizontal="left" wrapText="1"/>
      <protection hidden="1"/>
    </xf>
    <xf numFmtId="0" fontId="9" fillId="0" borderId="16" xfId="0" applyFont="1" applyFill="1" applyBorder="1" applyAlignment="1" applyProtection="1">
      <alignment horizontal="left" wrapText="1"/>
      <protection hidden="1"/>
    </xf>
    <xf numFmtId="0" fontId="7" fillId="0" borderId="14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9" fillId="0" borderId="16" xfId="0" applyFont="1" applyFill="1" applyBorder="1" applyAlignment="1" applyProtection="1">
      <alignment wrapText="1"/>
      <protection hidden="1"/>
    </xf>
    <xf numFmtId="166" fontId="4" fillId="7" borderId="17" xfId="0" applyNumberFormat="1" applyFont="1" applyFill="1" applyBorder="1" applyAlignment="1">
      <alignment vertical="center" wrapText="1"/>
    </xf>
    <xf numFmtId="42" fontId="7" fillId="8" borderId="0" xfId="0" applyNumberFormat="1" applyFont="1" applyFill="1" applyBorder="1" applyAlignment="1" applyProtection="1">
      <alignment vertical="center" wrapText="1"/>
      <protection hidden="1"/>
    </xf>
    <xf numFmtId="42" fontId="7" fillId="8" borderId="5" xfId="0" applyNumberFormat="1" applyFont="1" applyFill="1" applyBorder="1" applyAlignment="1" applyProtection="1">
      <alignment vertical="center" wrapText="1"/>
      <protection hidden="1"/>
    </xf>
    <xf numFmtId="6" fontId="9" fillId="0" borderId="0" xfId="0" applyNumberFormat="1" applyFont="1" applyFill="1" applyBorder="1" applyAlignment="1" applyProtection="1">
      <alignment vertical="center" wrapText="1"/>
      <protection hidden="1"/>
    </xf>
    <xf numFmtId="0" fontId="10" fillId="5" borderId="17" xfId="0" applyFont="1" applyFill="1" applyBorder="1" applyAlignment="1" applyProtection="1">
      <alignment horizontal="left" vertical="center" wrapText="1"/>
      <protection hidden="1"/>
    </xf>
    <xf numFmtId="6" fontId="9" fillId="8" borderId="0" xfId="0" applyNumberFormat="1" applyFont="1" applyFill="1" applyBorder="1" applyAlignment="1" applyProtection="1">
      <alignment vertical="center" wrapText="1"/>
      <protection hidden="1"/>
    </xf>
    <xf numFmtId="0" fontId="7" fillId="0" borderId="0" xfId="0" applyFont="1" applyBorder="1" applyAlignment="1" applyProtection="1">
      <alignment vertical="center" wrapText="1"/>
      <protection hidden="1"/>
    </xf>
    <xf numFmtId="0" fontId="7" fillId="0" borderId="0" xfId="0" applyFont="1" applyFill="1" applyBorder="1" applyAlignment="1" applyProtection="1">
      <alignment vertical="center" wrapText="1"/>
      <protection hidden="1"/>
    </xf>
    <xf numFmtId="9" fontId="7" fillId="8" borderId="18" xfId="0" applyNumberFormat="1" applyFont="1" applyFill="1" applyBorder="1" applyAlignment="1" applyProtection="1">
      <alignment horizontal="right" vertical="center" wrapText="1"/>
      <protection locked="0"/>
    </xf>
    <xf numFmtId="0" fontId="3" fillId="8" borderId="14" xfId="0" applyFont="1" applyFill="1" applyBorder="1" applyAlignment="1" applyProtection="1">
      <alignment vertical="top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wrapText="1"/>
      <protection hidden="1"/>
    </xf>
    <xf numFmtId="0" fontId="10" fillId="8" borderId="0" xfId="0" applyFont="1" applyFill="1" applyBorder="1" applyAlignment="1" applyProtection="1">
      <alignment vertical="top" wrapText="1"/>
      <protection hidden="1"/>
    </xf>
    <xf numFmtId="0" fontId="10" fillId="0" borderId="7" xfId="0" applyFont="1" applyFill="1" applyBorder="1" applyAlignment="1" applyProtection="1">
      <alignment vertical="top" wrapText="1"/>
      <protection hidden="1"/>
    </xf>
    <xf numFmtId="0" fontId="3" fillId="8" borderId="5" xfId="0" applyFont="1" applyFill="1" applyBorder="1" applyAlignment="1" applyProtection="1">
      <alignment horizontal="right" vertical="top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9" fillId="8" borderId="0" xfId="0" applyNumberFormat="1" applyFont="1" applyFill="1" applyBorder="1" applyAlignment="1" applyProtection="1">
      <alignment vertical="center" wrapText="1"/>
      <protection hidden="1"/>
    </xf>
    <xf numFmtId="169" fontId="7" fillId="8" borderId="14" xfId="0" applyNumberFormat="1" applyFont="1" applyFill="1" applyBorder="1" applyAlignment="1" applyProtection="1">
      <alignment horizontal="center" vertical="center" wrapText="1"/>
      <protection hidden="1"/>
    </xf>
    <xf numFmtId="0" fontId="9" fillId="9" borderId="16" xfId="0" applyFont="1" applyFill="1" applyBorder="1" applyAlignment="1" applyProtection="1">
      <alignment wrapText="1"/>
      <protection hidden="1"/>
    </xf>
    <xf numFmtId="0" fontId="3" fillId="0" borderId="0" xfId="0" applyFont="1" applyAlignment="1" applyProtection="1">
      <alignment horizontal="left" wrapText="1"/>
      <protection hidden="1"/>
    </xf>
    <xf numFmtId="0" fontId="3" fillId="0" borderId="0" xfId="0" applyFont="1" applyFill="1" applyAlignment="1" applyProtection="1">
      <alignment horizontal="left" wrapText="1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>
      <alignment wrapText="1"/>
    </xf>
    <xf numFmtId="0" fontId="8" fillId="2" borderId="16" xfId="0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vertical="top" wrapText="1"/>
      <protection hidden="1"/>
    </xf>
    <xf numFmtId="9" fontId="9" fillId="0" borderId="0" xfId="5" applyFont="1" applyFill="1" applyBorder="1" applyAlignment="1" applyProtection="1">
      <alignment horizontal="right" vertical="center" wrapText="1"/>
    </xf>
    <xf numFmtId="0" fontId="3" fillId="8" borderId="4" xfId="0" applyFont="1" applyFill="1" applyBorder="1" applyAlignment="1" applyProtection="1">
      <alignment vertical="center" wrapText="1"/>
      <protection hidden="1"/>
    </xf>
    <xf numFmtId="0" fontId="7" fillId="8" borderId="17" xfId="6" applyFont="1" applyFill="1" applyBorder="1" applyAlignment="1" applyProtection="1">
      <alignment vertical="top" wrapText="1"/>
      <protection hidden="1"/>
    </xf>
    <xf numFmtId="0" fontId="9" fillId="6" borderId="15" xfId="0" applyFont="1" applyFill="1" applyBorder="1" applyAlignment="1" applyProtection="1">
      <alignment wrapText="1"/>
    </xf>
    <xf numFmtId="0" fontId="9" fillId="6" borderId="16" xfId="0" applyFont="1" applyFill="1" applyBorder="1" applyAlignment="1" applyProtection="1">
      <alignment wrapText="1"/>
    </xf>
    <xf numFmtId="0" fontId="3" fillId="8" borderId="15" xfId="0" applyFont="1" applyFill="1" applyBorder="1" applyAlignment="1" applyProtection="1">
      <alignment wrapText="1"/>
    </xf>
    <xf numFmtId="0" fontId="3" fillId="8" borderId="16" xfId="0" applyFont="1" applyFill="1" applyBorder="1" applyAlignment="1" applyProtection="1">
      <alignment wrapText="1"/>
    </xf>
    <xf numFmtId="0" fontId="8" fillId="2" borderId="5" xfId="0" applyFont="1" applyFill="1" applyBorder="1" applyAlignment="1">
      <alignment vertical="center"/>
    </xf>
    <xf numFmtId="165" fontId="10" fillId="0" borderId="0" xfId="0" applyNumberFormat="1" applyFont="1" applyBorder="1" applyAlignment="1">
      <alignment horizontal="center" vertical="center" wrapText="1"/>
    </xf>
    <xf numFmtId="165" fontId="17" fillId="0" borderId="0" xfId="0" applyNumberFormat="1" applyFont="1" applyBorder="1" applyAlignment="1">
      <alignment horizontal="center" vertical="center" wrapText="1"/>
    </xf>
    <xf numFmtId="166" fontId="11" fillId="3" borderId="0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Border="1" applyAlignment="1" applyProtection="1">
      <alignment horizontal="center" vertical="center" wrapText="1"/>
      <protection hidden="1"/>
    </xf>
    <xf numFmtId="0" fontId="3" fillId="11" borderId="0" xfId="0" applyFont="1" applyFill="1" applyBorder="1" applyAlignment="1" applyProtection="1">
      <alignment wrapText="1"/>
    </xf>
    <xf numFmtId="165" fontId="9" fillId="0" borderId="15" xfId="0" applyNumberFormat="1" applyFont="1" applyBorder="1" applyAlignment="1" applyProtection="1">
      <alignment horizontal="center" vertical="center" wrapText="1"/>
      <protection hidden="1"/>
    </xf>
    <xf numFmtId="9" fontId="7" fillId="3" borderId="18" xfId="3" applyNumberFormat="1" applyFont="1" applyFill="1" applyBorder="1" applyAlignment="1">
      <alignment vertical="center"/>
    </xf>
    <xf numFmtId="0" fontId="3" fillId="8" borderId="17" xfId="0" applyFont="1" applyFill="1" applyBorder="1" applyAlignment="1" applyProtection="1">
      <alignment horizontal="left" wrapText="1"/>
    </xf>
    <xf numFmtId="0" fontId="3" fillId="0" borderId="0" xfId="0" applyFont="1" applyAlignment="1">
      <alignment horizontal="left" wrapText="1"/>
    </xf>
    <xf numFmtId="165" fontId="7" fillId="0" borderId="0" xfId="0" applyNumberFormat="1" applyFont="1" applyFill="1" applyBorder="1" applyAlignment="1">
      <alignment horizontal="left" vertical="center" wrapText="1"/>
    </xf>
    <xf numFmtId="166" fontId="3" fillId="0" borderId="0" xfId="0" applyNumberFormat="1" applyFont="1" applyAlignment="1">
      <alignment horizontal="left" wrapText="1"/>
    </xf>
    <xf numFmtId="42" fontId="7" fillId="8" borderId="14" xfId="4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/>
    </xf>
    <xf numFmtId="165" fontId="7" fillId="0" borderId="0" xfId="0" applyNumberFormat="1" applyFont="1" applyBorder="1" applyAlignment="1" applyProtection="1">
      <alignment horizontal="left" vertical="center" wrapText="1"/>
      <protection hidden="1"/>
    </xf>
    <xf numFmtId="9" fontId="7" fillId="8" borderId="2" xfId="0" applyNumberFormat="1" applyFont="1" applyFill="1" applyBorder="1" applyAlignment="1" applyProtection="1">
      <alignment horizontal="right" vertical="center" wrapText="1"/>
      <protection locked="0"/>
    </xf>
    <xf numFmtId="9" fontId="7" fillId="8" borderId="15" xfId="0" applyNumberFormat="1" applyFont="1" applyFill="1" applyBorder="1" applyAlignment="1" applyProtection="1">
      <alignment horizontal="right" vertical="center" wrapText="1"/>
      <protection locked="0"/>
    </xf>
    <xf numFmtId="0" fontId="7" fillId="8" borderId="15" xfId="0" applyNumberFormat="1" applyFont="1" applyFill="1" applyBorder="1" applyAlignment="1" applyProtection="1">
      <alignment horizontal="right" vertical="center" wrapText="1"/>
      <protection locked="0"/>
    </xf>
    <xf numFmtId="9" fontId="7" fillId="8" borderId="4" xfId="0" applyNumberFormat="1" applyFont="1" applyFill="1" applyBorder="1" applyAlignment="1" applyProtection="1">
      <alignment horizontal="right" vertical="center" wrapText="1"/>
      <protection locked="0"/>
    </xf>
    <xf numFmtId="9" fontId="7" fillId="8" borderId="17" xfId="0" applyNumberFormat="1" applyFont="1" applyFill="1" applyBorder="1" applyAlignment="1" applyProtection="1">
      <alignment horizontal="right" vertical="center" wrapText="1"/>
      <protection locked="0"/>
    </xf>
    <xf numFmtId="0" fontId="7" fillId="8" borderId="17" xfId="0" applyNumberFormat="1" applyFont="1" applyFill="1" applyBorder="1" applyAlignment="1" applyProtection="1">
      <alignment horizontal="right" vertical="center" wrapText="1"/>
      <protection locked="0"/>
    </xf>
    <xf numFmtId="170" fontId="7" fillId="8" borderId="15" xfId="0" applyNumberFormat="1" applyFont="1" applyFill="1" applyBorder="1" applyAlignment="1" applyProtection="1">
      <alignment horizontal="right" vertical="center" wrapText="1"/>
      <protection locked="0"/>
    </xf>
    <xf numFmtId="168" fontId="7" fillId="8" borderId="20" xfId="2" applyNumberFormat="1" applyFont="1" applyFill="1" applyBorder="1" applyAlignment="1" applyProtection="1">
      <alignment horizontal="right" vertical="center" wrapText="1"/>
      <protection locked="0"/>
    </xf>
    <xf numFmtId="170" fontId="7" fillId="8" borderId="17" xfId="0" applyNumberFormat="1" applyFont="1" applyFill="1" applyBorder="1" applyAlignment="1" applyProtection="1">
      <alignment horizontal="right" vertical="center" wrapText="1"/>
      <protection locked="0"/>
    </xf>
    <xf numFmtId="168" fontId="7" fillId="8" borderId="21" xfId="2" applyNumberFormat="1" applyFont="1" applyFill="1" applyBorder="1" applyAlignment="1" applyProtection="1">
      <alignment horizontal="right" vertical="center" wrapText="1"/>
      <protection locked="0"/>
    </xf>
    <xf numFmtId="170" fontId="7" fillId="8" borderId="20" xfId="0" applyNumberFormat="1" applyFont="1" applyFill="1" applyBorder="1" applyAlignment="1" applyProtection="1">
      <alignment horizontal="right" vertical="center" wrapText="1"/>
      <protection locked="0"/>
    </xf>
    <xf numFmtId="170" fontId="7" fillId="8" borderId="21" xfId="0" applyNumberFormat="1" applyFont="1" applyFill="1" applyBorder="1" applyAlignment="1" applyProtection="1">
      <alignment horizontal="right" vertical="center" wrapText="1"/>
      <protection locked="0"/>
    </xf>
    <xf numFmtId="171" fontId="9" fillId="8" borderId="15" xfId="1" applyNumberFormat="1" applyFont="1" applyFill="1" applyBorder="1" applyAlignment="1" applyProtection="1">
      <alignment horizontal="center" vertical="center" wrapText="1"/>
    </xf>
    <xf numFmtId="9" fontId="9" fillId="8" borderId="15" xfId="5" applyFont="1" applyFill="1" applyBorder="1" applyAlignment="1" applyProtection="1">
      <alignment horizontal="right" vertical="center" wrapText="1"/>
    </xf>
    <xf numFmtId="171" fontId="9" fillId="8" borderId="17" xfId="1" applyNumberFormat="1" applyFont="1" applyFill="1" applyBorder="1" applyAlignment="1" applyProtection="1">
      <alignment horizontal="center" vertical="center" wrapText="1"/>
    </xf>
    <xf numFmtId="9" fontId="9" fillId="8" borderId="17" xfId="5" applyFont="1" applyFill="1" applyBorder="1" applyAlignment="1" applyProtection="1">
      <alignment horizontal="right" vertical="center" wrapText="1"/>
    </xf>
    <xf numFmtId="171" fontId="9" fillId="10" borderId="22" xfId="1" applyNumberFormat="1" applyFont="1" applyFill="1" applyBorder="1" applyAlignment="1" applyProtection="1">
      <alignment horizontal="center" vertical="center" wrapText="1"/>
    </xf>
    <xf numFmtId="171" fontId="9" fillId="10" borderId="23" xfId="1" applyNumberFormat="1" applyFont="1" applyFill="1" applyBorder="1" applyAlignment="1" applyProtection="1">
      <alignment horizontal="center" vertical="center" wrapText="1"/>
    </xf>
    <xf numFmtId="9" fontId="9" fillId="10" borderId="2" xfId="5" applyFont="1" applyFill="1" applyBorder="1" applyAlignment="1" applyProtection="1">
      <alignment horizontal="right" vertical="center" wrapText="1"/>
    </xf>
    <xf numFmtId="9" fontId="9" fillId="10" borderId="4" xfId="5" applyFont="1" applyFill="1" applyBorder="1" applyAlignment="1" applyProtection="1">
      <alignment horizontal="right" vertical="center" wrapText="1"/>
    </xf>
    <xf numFmtId="169" fontId="7" fillId="8" borderId="14" xfId="0" applyNumberFormat="1" applyFont="1" applyFill="1" applyBorder="1" applyAlignment="1" applyProtection="1">
      <alignment horizontal="left" vertical="center" wrapText="1"/>
      <protection hidden="1"/>
    </xf>
    <xf numFmtId="170" fontId="7" fillId="8" borderId="22" xfId="0" applyNumberFormat="1" applyFont="1" applyFill="1" applyBorder="1" applyAlignment="1" applyProtection="1">
      <alignment horizontal="right" vertical="center" wrapText="1"/>
      <protection locked="0"/>
    </xf>
    <xf numFmtId="0" fontId="7" fillId="10" borderId="20" xfId="0" applyFont="1" applyFill="1" applyBorder="1" applyAlignment="1" applyProtection="1">
      <alignment vertical="center" wrapText="1"/>
      <protection hidden="1"/>
    </xf>
    <xf numFmtId="0" fontId="7" fillId="10" borderId="21" xfId="0" applyFont="1" applyFill="1" applyBorder="1" applyAlignment="1" applyProtection="1">
      <alignment vertical="center" wrapText="1"/>
      <protection hidden="1"/>
    </xf>
    <xf numFmtId="170" fontId="7" fillId="10" borderId="22" xfId="0" applyNumberFormat="1" applyFont="1" applyFill="1" applyBorder="1" applyAlignment="1" applyProtection="1">
      <alignment vertical="center" wrapText="1"/>
      <protection hidden="1"/>
    </xf>
    <xf numFmtId="170" fontId="7" fillId="10" borderId="23" xfId="0" applyNumberFormat="1" applyFont="1" applyFill="1" applyBorder="1" applyAlignment="1" applyProtection="1">
      <alignment vertical="center" wrapText="1"/>
      <protection hidden="1"/>
    </xf>
    <xf numFmtId="0" fontId="7" fillId="10" borderId="22" xfId="0" applyFont="1" applyFill="1" applyBorder="1" applyAlignment="1" applyProtection="1">
      <alignment vertical="center" wrapText="1"/>
      <protection hidden="1"/>
    </xf>
    <xf numFmtId="0" fontId="7" fillId="10" borderId="23" xfId="0" applyFont="1" applyFill="1" applyBorder="1" applyAlignment="1" applyProtection="1">
      <alignment vertical="center" wrapText="1"/>
      <protection hidden="1"/>
    </xf>
    <xf numFmtId="0" fontId="7" fillId="10" borderId="2" xfId="0" applyFont="1" applyFill="1" applyBorder="1" applyAlignment="1" applyProtection="1">
      <alignment vertical="center" wrapText="1"/>
      <protection hidden="1"/>
    </xf>
    <xf numFmtId="0" fontId="7" fillId="10" borderId="4" xfId="0" applyFont="1" applyFill="1" applyBorder="1" applyAlignment="1" applyProtection="1">
      <alignment vertical="center" wrapText="1"/>
      <protection hidden="1"/>
    </xf>
    <xf numFmtId="9" fontId="7" fillId="8" borderId="15" xfId="5" applyFont="1" applyFill="1" applyBorder="1" applyAlignment="1" applyProtection="1">
      <alignment horizontal="right" vertical="center" wrapText="1"/>
      <protection locked="0"/>
    </xf>
    <xf numFmtId="0" fontId="9" fillId="0" borderId="3" xfId="0" applyFont="1" applyFill="1" applyBorder="1" applyAlignment="1" applyProtection="1">
      <alignment horizontal="left" wrapText="1"/>
      <protection hidden="1"/>
    </xf>
    <xf numFmtId="170" fontId="7" fillId="10" borderId="20" xfId="0" applyNumberFormat="1" applyFont="1" applyFill="1" applyBorder="1" applyAlignment="1" applyProtection="1">
      <alignment vertical="center" wrapText="1"/>
      <protection hidden="1"/>
    </xf>
    <xf numFmtId="170" fontId="7" fillId="10" borderId="21" xfId="0" applyNumberFormat="1" applyFont="1" applyFill="1" applyBorder="1" applyAlignment="1" applyProtection="1">
      <alignment vertical="center" wrapText="1"/>
      <protection hidden="1"/>
    </xf>
    <xf numFmtId="9" fontId="7" fillId="10" borderId="2" xfId="5" applyFont="1" applyFill="1" applyBorder="1" applyAlignment="1" applyProtection="1">
      <alignment vertical="center" wrapText="1"/>
      <protection hidden="1"/>
    </xf>
    <xf numFmtId="9" fontId="7" fillId="10" borderId="4" xfId="5" applyFont="1" applyFill="1" applyBorder="1" applyAlignment="1" applyProtection="1">
      <alignment vertical="center" wrapText="1"/>
      <protection hidden="1"/>
    </xf>
    <xf numFmtId="10" fontId="9" fillId="9" borderId="14" xfId="0" applyNumberFormat="1" applyFont="1" applyFill="1" applyBorder="1" applyAlignment="1" applyProtection="1">
      <alignment vertical="center" wrapText="1"/>
    </xf>
    <xf numFmtId="9" fontId="9" fillId="9" borderId="14" xfId="3" applyFont="1" applyFill="1" applyBorder="1" applyAlignment="1" applyProtection="1">
      <alignment vertical="center" wrapText="1"/>
    </xf>
    <xf numFmtId="166" fontId="4" fillId="7" borderId="5" xfId="0" applyNumberFormat="1" applyFont="1" applyFill="1" applyBorder="1" applyAlignment="1">
      <alignment vertical="center" wrapText="1"/>
    </xf>
    <xf numFmtId="174" fontId="7" fillId="8" borderId="2" xfId="0" applyNumberFormat="1" applyFont="1" applyFill="1" applyBorder="1" applyAlignment="1" applyProtection="1">
      <alignment horizontal="right" vertical="center" wrapText="1"/>
      <protection locked="0"/>
    </xf>
    <xf numFmtId="174" fontId="7" fillId="8" borderId="15" xfId="0" applyNumberFormat="1" applyFont="1" applyFill="1" applyBorder="1" applyAlignment="1" applyProtection="1">
      <alignment horizontal="right" vertical="center" wrapText="1"/>
      <protection locked="0"/>
    </xf>
    <xf numFmtId="174" fontId="7" fillId="8" borderId="4" xfId="0" applyNumberFormat="1" applyFont="1" applyFill="1" applyBorder="1" applyAlignment="1" applyProtection="1">
      <alignment horizontal="right" vertical="center" wrapText="1"/>
      <protection locked="0"/>
    </xf>
    <xf numFmtId="174" fontId="7" fillId="8" borderId="17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22" xfId="0" applyFont="1" applyFill="1" applyBorder="1" applyAlignment="1" applyProtection="1">
      <alignment horizontal="left" wrapText="1"/>
      <protection hidden="1"/>
    </xf>
    <xf numFmtId="0" fontId="7" fillId="0" borderId="0" xfId="0" applyFont="1" applyFill="1" applyBorder="1" applyAlignment="1" applyProtection="1">
      <alignment horizontal="left" wrapText="1"/>
      <protection hidden="1"/>
    </xf>
    <xf numFmtId="0" fontId="7" fillId="0" borderId="23" xfId="0" applyFont="1" applyFill="1" applyBorder="1" applyAlignment="1" applyProtection="1">
      <alignment horizontal="left" wrapText="1"/>
      <protection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9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10" xfId="0" applyFont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12" xfId="0" applyFont="1" applyBorder="1" applyProtection="1">
      <protection hidden="1"/>
    </xf>
    <xf numFmtId="0" fontId="3" fillId="0" borderId="13" xfId="0" applyFont="1" applyBorder="1" applyProtection="1">
      <protection hidden="1"/>
    </xf>
    <xf numFmtId="0" fontId="3" fillId="0" borderId="9" xfId="0" applyFont="1" applyBorder="1"/>
    <xf numFmtId="0" fontId="3" fillId="0" borderId="0" xfId="0" applyFont="1" applyBorder="1"/>
    <xf numFmtId="0" fontId="3" fillId="0" borderId="10" xfId="0" applyFont="1" applyBorder="1"/>
    <xf numFmtId="0" fontId="0" fillId="0" borderId="0" xfId="0"/>
    <xf numFmtId="0" fontId="3" fillId="0" borderId="0" xfId="0" applyFont="1" applyProtection="1">
      <protection hidden="1"/>
    </xf>
    <xf numFmtId="0" fontId="0" fillId="0" borderId="0" xfId="0"/>
    <xf numFmtId="0" fontId="7" fillId="0" borderId="0" xfId="0" applyFont="1" applyFill="1"/>
    <xf numFmtId="0" fontId="3" fillId="0" borderId="0" xfId="0" applyFont="1"/>
    <xf numFmtId="0" fontId="3" fillId="0" borderId="14" xfId="0" applyFont="1" applyBorder="1" applyAlignment="1">
      <alignment vertical="top" wrapText="1"/>
    </xf>
    <xf numFmtId="0" fontId="17" fillId="9" borderId="16" xfId="0" applyFont="1" applyFill="1" applyBorder="1" applyAlignment="1">
      <alignment vertical="center"/>
    </xf>
    <xf numFmtId="165" fontId="9" fillId="3" borderId="14" xfId="0" applyNumberFormat="1" applyFont="1" applyFill="1" applyBorder="1" applyAlignment="1" applyProtection="1">
      <alignment horizontal="center" vertical="center" wrapText="1"/>
      <protection hidden="1"/>
    </xf>
    <xf numFmtId="165" fontId="9" fillId="3" borderId="14" xfId="0" applyNumberFormat="1" applyFont="1" applyFill="1" applyBorder="1" applyAlignment="1" applyProtection="1">
      <alignment horizontal="center" vertical="center" wrapText="1"/>
      <protection hidden="1"/>
    </xf>
    <xf numFmtId="165" fontId="10" fillId="0" borderId="14" xfId="0" applyNumberFormat="1" applyFont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0" fontId="10" fillId="5" borderId="14" xfId="0" applyFont="1" applyFill="1" applyBorder="1" applyAlignment="1">
      <alignment wrapText="1"/>
    </xf>
    <xf numFmtId="165" fontId="9" fillId="5" borderId="14" xfId="0" applyNumberFormat="1" applyFont="1" applyFill="1" applyBorder="1" applyAlignment="1" applyProtection="1">
      <alignment vertical="top" wrapText="1"/>
      <protection hidden="1"/>
    </xf>
    <xf numFmtId="0" fontId="10" fillId="5" borderId="14" xfId="0" applyFont="1" applyFill="1" applyBorder="1" applyAlignment="1">
      <alignment wrapText="1"/>
    </xf>
    <xf numFmtId="165" fontId="4" fillId="7" borderId="14" xfId="0" applyNumberFormat="1" applyFont="1" applyFill="1" applyBorder="1" applyAlignment="1">
      <alignment vertical="top" wrapText="1"/>
    </xf>
    <xf numFmtId="0" fontId="6" fillId="0" borderId="0" xfId="0" applyFont="1" applyFill="1"/>
    <xf numFmtId="165" fontId="10" fillId="2" borderId="14" xfId="0" applyNumberFormat="1" applyFont="1" applyFill="1" applyBorder="1" applyAlignment="1">
      <alignment vertical="top" wrapText="1"/>
    </xf>
    <xf numFmtId="165" fontId="4" fillId="7" borderId="14" xfId="0" applyNumberFormat="1" applyFont="1" applyFill="1" applyBorder="1" applyAlignment="1">
      <alignment vertical="top" wrapText="1"/>
    </xf>
    <xf numFmtId="165" fontId="4" fillId="7" borderId="14" xfId="0" applyNumberFormat="1" applyFont="1" applyFill="1" applyBorder="1" applyAlignment="1" applyProtection="1">
      <alignment vertical="top" wrapText="1"/>
      <protection hidden="1"/>
    </xf>
    <xf numFmtId="176" fontId="3" fillId="0" borderId="14" xfId="2" applyNumberFormat="1" applyFont="1" applyFill="1" applyBorder="1" applyProtection="1">
      <protection locked="0"/>
    </xf>
    <xf numFmtId="176" fontId="3" fillId="3" borderId="14" xfId="2" applyNumberFormat="1" applyFont="1" applyFill="1" applyBorder="1" applyProtection="1">
      <protection hidden="1"/>
    </xf>
    <xf numFmtId="176" fontId="3" fillId="3" borderId="14" xfId="2" applyNumberFormat="1" applyFont="1" applyFill="1" applyBorder="1" applyProtection="1">
      <protection locked="0"/>
    </xf>
    <xf numFmtId="176" fontId="3" fillId="0" borderId="14" xfId="0" applyNumberFormat="1" applyFont="1" applyBorder="1" applyAlignment="1" applyProtection="1">
      <alignment horizontal="left" wrapText="1"/>
      <protection locked="0"/>
    </xf>
    <xf numFmtId="176" fontId="10" fillId="0" borderId="14" xfId="2" applyNumberFormat="1" applyFont="1" applyFill="1" applyBorder="1"/>
    <xf numFmtId="176" fontId="7" fillId="0" borderId="14" xfId="0" applyNumberFormat="1" applyFont="1" applyFill="1" applyBorder="1" applyAlignment="1">
      <alignment wrapText="1"/>
    </xf>
    <xf numFmtId="176" fontId="10" fillId="0" borderId="14" xfId="2" applyNumberFormat="1" applyFont="1" applyBorder="1"/>
    <xf numFmtId="176" fontId="10" fillId="3" borderId="14" xfId="2" applyNumberFormat="1" applyFont="1" applyFill="1" applyBorder="1"/>
    <xf numFmtId="175" fontId="7" fillId="0" borderId="14" xfId="0" applyNumberFormat="1" applyFont="1" applyFill="1" applyBorder="1" applyAlignment="1">
      <alignment horizontal="right" vertical="center"/>
    </xf>
    <xf numFmtId="175" fontId="9" fillId="0" borderId="14" xfId="0" applyNumberFormat="1" applyFont="1" applyFill="1" applyBorder="1" applyAlignment="1">
      <alignment horizontal="right" vertical="center"/>
    </xf>
    <xf numFmtId="176" fontId="3" fillId="3" borderId="15" xfId="2" applyNumberFormat="1" applyFont="1" applyFill="1" applyBorder="1" applyProtection="1">
      <protection locked="0"/>
    </xf>
    <xf numFmtId="176" fontId="9" fillId="8" borderId="14" xfId="4" applyNumberFormat="1" applyFont="1" applyFill="1" applyBorder="1" applyAlignment="1" applyProtection="1">
      <alignment horizontal="right" vertical="center" wrapText="1"/>
      <protection hidden="1"/>
    </xf>
    <xf numFmtId="175" fontId="7" fillId="0" borderId="14" xfId="4" applyNumberFormat="1" applyFont="1" applyFill="1" applyBorder="1" applyAlignment="1" applyProtection="1">
      <alignment horizontal="right" vertical="center" wrapText="1"/>
      <protection locked="0"/>
    </xf>
    <xf numFmtId="175" fontId="7" fillId="0" borderId="15" xfId="4" applyNumberFormat="1" applyFont="1" applyFill="1" applyBorder="1" applyAlignment="1" applyProtection="1">
      <alignment horizontal="right" vertical="center" wrapText="1"/>
      <protection locked="0"/>
    </xf>
    <xf numFmtId="175" fontId="7" fillId="0" borderId="17" xfId="4" applyNumberFormat="1" applyFont="1" applyFill="1" applyBorder="1" applyAlignment="1" applyProtection="1">
      <alignment horizontal="right" vertical="center" wrapText="1"/>
      <protection locked="0"/>
    </xf>
    <xf numFmtId="175" fontId="7" fillId="8" borderId="14" xfId="4" applyNumberFormat="1" applyFont="1" applyFill="1" applyBorder="1" applyAlignment="1" applyProtection="1">
      <alignment horizontal="right" vertical="center" wrapText="1"/>
      <protection locked="0"/>
    </xf>
    <xf numFmtId="175" fontId="7" fillId="8" borderId="15" xfId="4" applyNumberFormat="1" applyFont="1" applyFill="1" applyBorder="1" applyAlignment="1" applyProtection="1">
      <alignment horizontal="right" vertical="center" wrapText="1"/>
      <protection locked="0"/>
    </xf>
    <xf numFmtId="175" fontId="9" fillId="8" borderId="14" xfId="2" applyNumberFormat="1" applyFont="1" applyFill="1" applyBorder="1" applyAlignment="1" applyProtection="1">
      <alignment wrapText="1"/>
    </xf>
    <xf numFmtId="175" fontId="9" fillId="3" borderId="14" xfId="2" applyNumberFormat="1" applyFont="1" applyFill="1" applyBorder="1"/>
    <xf numFmtId="165" fontId="9" fillId="9" borderId="14" xfId="0" applyNumberFormat="1" applyFont="1" applyFill="1" applyBorder="1" applyAlignment="1" applyProtection="1">
      <alignment horizontal="center" vertical="center" wrapText="1"/>
      <protection hidden="1"/>
    </xf>
    <xf numFmtId="175" fontId="9" fillId="9" borderId="14" xfId="0" applyNumberFormat="1" applyFont="1" applyFill="1" applyBorder="1" applyAlignment="1" applyProtection="1">
      <alignment vertical="center" wrapText="1"/>
    </xf>
    <xf numFmtId="175" fontId="9" fillId="9" borderId="18" xfId="0" applyNumberFormat="1" applyFont="1" applyFill="1" applyBorder="1" applyAlignment="1" applyProtection="1">
      <alignment vertical="center" wrapText="1"/>
    </xf>
    <xf numFmtId="176" fontId="9" fillId="9" borderId="18" xfId="0" applyNumberFormat="1" applyFont="1" applyFill="1" applyBorder="1" applyAlignment="1" applyProtection="1">
      <alignment vertical="center" wrapText="1"/>
    </xf>
    <xf numFmtId="166" fontId="9" fillId="0" borderId="14" xfId="0" applyNumberFormat="1" applyFont="1" applyFill="1" applyBorder="1" applyAlignment="1">
      <alignment wrapText="1"/>
    </xf>
    <xf numFmtId="175" fontId="9" fillId="9" borderId="19" xfId="0" applyNumberFormat="1" applyFont="1" applyFill="1" applyBorder="1" applyAlignment="1" applyProtection="1">
      <alignment vertical="center" wrapText="1"/>
    </xf>
    <xf numFmtId="175" fontId="7" fillId="8" borderId="17" xfId="4" applyNumberFormat="1" applyFont="1" applyFill="1" applyBorder="1" applyAlignment="1" applyProtection="1">
      <alignment horizontal="right" vertical="center" wrapText="1"/>
      <protection locked="0"/>
    </xf>
    <xf numFmtId="176" fontId="9" fillId="8" borderId="18" xfId="0" applyNumberFormat="1" applyFont="1" applyFill="1" applyBorder="1" applyAlignment="1" applyProtection="1">
      <alignment vertical="center" wrapText="1"/>
    </xf>
    <xf numFmtId="175" fontId="9" fillId="8" borderId="19" xfId="0" applyNumberFormat="1" applyFont="1" applyFill="1" applyBorder="1" applyAlignment="1" applyProtection="1">
      <alignment vertical="center" wrapText="1"/>
    </xf>
    <xf numFmtId="175" fontId="7" fillId="9" borderId="14" xfId="4" applyNumberFormat="1" applyFont="1" applyFill="1" applyBorder="1" applyAlignment="1" applyProtection="1">
      <alignment horizontal="right" vertical="center" wrapText="1"/>
      <protection locked="0"/>
    </xf>
    <xf numFmtId="175" fontId="9" fillId="0" borderId="14" xfId="0" applyNumberFormat="1" applyFont="1" applyFill="1" applyBorder="1" applyAlignment="1" applyProtection="1">
      <alignment vertical="center" wrapText="1"/>
    </xf>
    <xf numFmtId="176" fontId="7" fillId="0" borderId="14" xfId="0" applyNumberFormat="1" applyFont="1" applyFill="1" applyBorder="1" applyAlignment="1">
      <alignment vertical="top" wrapText="1"/>
    </xf>
    <xf numFmtId="0" fontId="7" fillId="8" borderId="18" xfId="0" applyFont="1" applyFill="1" applyBorder="1" applyAlignment="1" applyProtection="1">
      <alignment wrapText="1"/>
      <protection hidden="1"/>
    </xf>
    <xf numFmtId="0" fontId="7" fillId="8" borderId="14" xfId="0" applyFont="1" applyFill="1" applyBorder="1" applyAlignment="1" applyProtection="1">
      <alignment wrapText="1"/>
      <protection hidden="1"/>
    </xf>
    <xf numFmtId="0" fontId="7" fillId="8" borderId="14" xfId="0" applyFont="1" applyFill="1" applyBorder="1" applyAlignment="1" applyProtection="1">
      <alignment wrapText="1"/>
      <protection hidden="1"/>
    </xf>
    <xf numFmtId="0" fontId="7" fillId="8" borderId="14" xfId="0" applyFont="1" applyFill="1" applyBorder="1" applyAlignment="1" applyProtection="1">
      <alignment wrapText="1"/>
      <protection hidden="1"/>
    </xf>
    <xf numFmtId="0" fontId="7" fillId="8" borderId="14" xfId="0" applyFont="1" applyFill="1" applyBorder="1" applyAlignment="1" applyProtection="1">
      <alignment wrapText="1"/>
      <protection hidden="1"/>
    </xf>
    <xf numFmtId="0" fontId="7" fillId="8" borderId="14" xfId="0" applyFont="1" applyFill="1" applyBorder="1" applyAlignment="1" applyProtection="1">
      <alignment wrapText="1"/>
      <protection hidden="1"/>
    </xf>
    <xf numFmtId="0" fontId="7" fillId="8" borderId="14" xfId="0" applyFont="1" applyFill="1" applyBorder="1" applyAlignment="1" applyProtection="1">
      <alignment wrapText="1"/>
      <protection hidden="1"/>
    </xf>
    <xf numFmtId="0" fontId="3" fillId="8" borderId="14" xfId="0" applyFont="1" applyFill="1" applyBorder="1" applyAlignment="1" applyProtection="1">
      <alignment vertical="top" wrapText="1"/>
      <protection hidden="1"/>
    </xf>
    <xf numFmtId="0" fontId="7" fillId="8" borderId="14" xfId="0" applyFont="1" applyFill="1" applyBorder="1" applyAlignment="1" applyProtection="1">
      <alignment wrapText="1"/>
      <protection hidden="1"/>
    </xf>
    <xf numFmtId="0" fontId="7" fillId="8" borderId="14" xfId="0" applyFont="1" applyFill="1" applyBorder="1" applyAlignment="1" applyProtection="1">
      <alignment wrapText="1"/>
      <protection hidden="1"/>
    </xf>
    <xf numFmtId="0" fontId="3" fillId="8" borderId="14" xfId="0" applyFont="1" applyFill="1" applyBorder="1" applyAlignment="1" applyProtection="1">
      <alignment vertical="top" wrapText="1"/>
      <protection hidden="1"/>
    </xf>
    <xf numFmtId="0" fontId="3" fillId="8" borderId="14" xfId="0" applyFont="1" applyFill="1" applyBorder="1" applyAlignment="1" applyProtection="1">
      <alignment vertical="top" wrapText="1"/>
      <protection hidden="1"/>
    </xf>
    <xf numFmtId="0" fontId="3" fillId="8" borderId="14" xfId="0" applyFont="1" applyFill="1" applyBorder="1" applyAlignment="1" applyProtection="1">
      <alignment vertical="top" wrapText="1"/>
      <protection hidden="1"/>
    </xf>
    <xf numFmtId="0" fontId="3" fillId="8" borderId="14" xfId="0" applyFont="1" applyFill="1" applyBorder="1" applyAlignment="1" applyProtection="1">
      <alignment vertical="top" wrapText="1"/>
      <protection hidden="1"/>
    </xf>
    <xf numFmtId="0" fontId="3" fillId="8" borderId="14" xfId="0" applyFont="1" applyFill="1" applyBorder="1" applyAlignment="1" applyProtection="1">
      <alignment vertical="top" wrapText="1"/>
      <protection hidden="1"/>
    </xf>
    <xf numFmtId="0" fontId="3" fillId="8" borderId="14" xfId="0" applyFont="1" applyFill="1" applyBorder="1" applyAlignment="1" applyProtection="1">
      <alignment vertical="top" wrapText="1"/>
      <protection hidden="1"/>
    </xf>
    <xf numFmtId="0" fontId="3" fillId="8" borderId="14" xfId="0" applyFont="1" applyFill="1" applyBorder="1" applyAlignment="1" applyProtection="1">
      <alignment vertical="top" wrapText="1"/>
      <protection hidden="1"/>
    </xf>
    <xf numFmtId="0" fontId="10" fillId="5" borderId="14" xfId="0" applyFont="1" applyFill="1" applyBorder="1" applyAlignment="1" applyProtection="1">
      <alignment horizontal="left" vertical="center" wrapText="1"/>
      <protection hidden="1"/>
    </xf>
    <xf numFmtId="0" fontId="10" fillId="8" borderId="14" xfId="0" applyFont="1" applyFill="1" applyBorder="1" applyAlignment="1" applyProtection="1">
      <alignment vertical="top" wrapText="1"/>
      <protection hidden="1"/>
    </xf>
    <xf numFmtId="0" fontId="3" fillId="8" borderId="4" xfId="0" applyFont="1" applyFill="1" applyBorder="1" applyAlignment="1" applyProtection="1">
      <alignment vertical="top" wrapText="1"/>
      <protection hidden="1"/>
    </xf>
    <xf numFmtId="0" fontId="3" fillId="8" borderId="17" xfId="0" applyFont="1" applyFill="1" applyBorder="1" applyAlignment="1" applyProtection="1">
      <alignment vertical="top" wrapText="1"/>
      <protection hidden="1"/>
    </xf>
    <xf numFmtId="0" fontId="3" fillId="0" borderId="17" xfId="0" applyFont="1" applyFill="1" applyBorder="1" applyAlignment="1" applyProtection="1">
      <alignment vertical="top" wrapText="1"/>
      <protection hidden="1"/>
    </xf>
    <xf numFmtId="0" fontId="3" fillId="0" borderId="4" xfId="0" applyFont="1" applyFill="1" applyBorder="1" applyAlignment="1" applyProtection="1">
      <alignment vertical="top" wrapText="1"/>
      <protection hidden="1"/>
    </xf>
    <xf numFmtId="0" fontId="3" fillId="0" borderId="17" xfId="0" applyFont="1" applyFill="1" applyBorder="1" applyAlignment="1" applyProtection="1">
      <alignment vertical="top" wrapText="1"/>
      <protection hidden="1"/>
    </xf>
    <xf numFmtId="0" fontId="3" fillId="0" borderId="0" xfId="0" applyFont="1" applyFill="1" applyBorder="1" applyAlignment="1" applyProtection="1">
      <alignment vertical="top" wrapText="1"/>
      <protection hidden="1"/>
    </xf>
    <xf numFmtId="0" fontId="3" fillId="8" borderId="17" xfId="0" applyFont="1" applyFill="1" applyBorder="1" applyAlignment="1" applyProtection="1">
      <alignment vertical="top" wrapText="1"/>
      <protection hidden="1"/>
    </xf>
    <xf numFmtId="176" fontId="7" fillId="8" borderId="14" xfId="4" applyNumberFormat="1" applyFont="1" applyFill="1" applyBorder="1" applyAlignment="1" applyProtection="1">
      <alignment horizontal="right" vertical="center" wrapText="1"/>
      <protection locked="0"/>
    </xf>
    <xf numFmtId="0" fontId="10" fillId="5" borderId="14" xfId="0" applyFont="1" applyFill="1" applyBorder="1" applyAlignment="1" applyProtection="1">
      <alignment horizontal="left" vertical="center" wrapText="1"/>
      <protection hidden="1"/>
    </xf>
    <xf numFmtId="175" fontId="9" fillId="8" borderId="4" xfId="0" applyNumberFormat="1" applyFont="1" applyFill="1" applyBorder="1" applyAlignment="1" applyProtection="1">
      <alignment vertical="center" wrapText="1"/>
    </xf>
    <xf numFmtId="0" fontId="3" fillId="8" borderId="4" xfId="0" applyFont="1" applyFill="1" applyBorder="1" applyAlignment="1" applyProtection="1">
      <alignment vertical="top" wrapText="1"/>
      <protection hidden="1"/>
    </xf>
    <xf numFmtId="0" fontId="3" fillId="8" borderId="17" xfId="0" applyFont="1" applyFill="1" applyBorder="1" applyAlignment="1" applyProtection="1">
      <alignment vertical="top" wrapText="1"/>
      <protection hidden="1"/>
    </xf>
    <xf numFmtId="0" fontId="3" fillId="8" borderId="17" xfId="0" applyFont="1" applyFill="1" applyBorder="1" applyAlignment="1" applyProtection="1">
      <alignment vertical="top" wrapText="1"/>
      <protection hidden="1"/>
    </xf>
    <xf numFmtId="0" fontId="3" fillId="8" borderId="17" xfId="0" applyFont="1" applyFill="1" applyBorder="1" applyAlignment="1" applyProtection="1">
      <alignment vertical="top" wrapText="1"/>
      <protection hidden="1"/>
    </xf>
    <xf numFmtId="0" fontId="3" fillId="8" borderId="14" xfId="0" applyFont="1" applyFill="1" applyBorder="1" applyAlignment="1" applyProtection="1">
      <alignment vertical="top" wrapText="1"/>
      <protection hidden="1"/>
    </xf>
    <xf numFmtId="0" fontId="7" fillId="8" borderId="14" xfId="0" applyFont="1" applyFill="1" applyBorder="1" applyAlignment="1" applyProtection="1">
      <alignment vertical="top" wrapText="1"/>
      <protection hidden="1"/>
    </xf>
    <xf numFmtId="0" fontId="3" fillId="8" borderId="14" xfId="0" applyFont="1" applyFill="1" applyBorder="1" applyAlignment="1" applyProtection="1">
      <alignment vertical="top" wrapText="1"/>
      <protection hidden="1"/>
    </xf>
    <xf numFmtId="0" fontId="3" fillId="8" borderId="14" xfId="0" applyFont="1" applyFill="1" applyBorder="1" applyAlignment="1" applyProtection="1">
      <alignment vertical="top" wrapText="1"/>
      <protection hidden="1"/>
    </xf>
    <xf numFmtId="0" fontId="3" fillId="8" borderId="14" xfId="0" applyFont="1" applyFill="1" applyBorder="1" applyAlignment="1" applyProtection="1">
      <alignment vertical="top" wrapText="1"/>
      <protection hidden="1"/>
    </xf>
    <xf numFmtId="0" fontId="10" fillId="5" borderId="14" xfId="0" applyFont="1" applyFill="1" applyBorder="1" applyAlignment="1" applyProtection="1">
      <alignment horizontal="left" vertical="center" wrapText="1"/>
      <protection hidden="1"/>
    </xf>
    <xf numFmtId="166" fontId="4" fillId="7" borderId="17" xfId="0" applyNumberFormat="1" applyFont="1" applyFill="1" applyBorder="1" applyAlignment="1">
      <alignment vertical="center" wrapText="1"/>
    </xf>
    <xf numFmtId="0" fontId="3" fillId="0" borderId="17" xfId="0" applyFont="1" applyFill="1" applyBorder="1" applyAlignment="1" applyProtection="1">
      <alignment vertical="top" wrapText="1"/>
      <protection hidden="1"/>
    </xf>
    <xf numFmtId="0" fontId="3" fillId="0" borderId="17" xfId="0" applyFont="1" applyFill="1" applyBorder="1" applyAlignment="1" applyProtection="1">
      <alignment vertical="top" wrapText="1"/>
      <protection hidden="1"/>
    </xf>
    <xf numFmtId="0" fontId="3" fillId="0" borderId="17" xfId="0" applyFont="1" applyFill="1" applyBorder="1" applyAlignment="1" applyProtection="1">
      <alignment vertical="top" wrapText="1"/>
      <protection hidden="1"/>
    </xf>
    <xf numFmtId="0" fontId="10" fillId="5" borderId="14" xfId="0" applyFont="1" applyFill="1" applyBorder="1" applyAlignment="1" applyProtection="1">
      <alignment horizontal="left" vertical="center" wrapText="1"/>
      <protection hidden="1"/>
    </xf>
    <xf numFmtId="176" fontId="7" fillId="9" borderId="14" xfId="4" applyNumberFormat="1" applyFont="1" applyFill="1" applyBorder="1" applyAlignment="1" applyProtection="1">
      <alignment horizontal="right" vertical="center" wrapText="1"/>
      <protection locked="0"/>
    </xf>
    <xf numFmtId="175" fontId="9" fillId="8" borderId="18" xfId="0" applyNumberFormat="1" applyFont="1" applyFill="1" applyBorder="1" applyAlignment="1" applyProtection="1">
      <alignment vertical="center" wrapText="1"/>
    </xf>
    <xf numFmtId="175" fontId="7" fillId="8" borderId="21" xfId="4" applyNumberFormat="1" applyFont="1" applyFill="1" applyBorder="1" applyAlignment="1" applyProtection="1">
      <alignment horizontal="right" vertical="center" wrapText="1"/>
      <protection locked="0"/>
    </xf>
    <xf numFmtId="0" fontId="3" fillId="8" borderId="17" xfId="0" applyFont="1" applyFill="1" applyBorder="1" applyAlignment="1" applyProtection="1">
      <alignment vertical="top" wrapText="1"/>
      <protection hidden="1"/>
    </xf>
    <xf numFmtId="0" fontId="3" fillId="8" borderId="17" xfId="0" applyFont="1" applyFill="1" applyBorder="1" applyAlignment="1" applyProtection="1">
      <alignment vertical="top" wrapText="1"/>
      <protection hidden="1"/>
    </xf>
    <xf numFmtId="0" fontId="10" fillId="5" borderId="21" xfId="0" applyFont="1" applyFill="1" applyBorder="1" applyAlignment="1" applyProtection="1">
      <alignment horizontal="left" vertical="center" wrapText="1"/>
      <protection hidden="1"/>
    </xf>
    <xf numFmtId="0" fontId="7" fillId="0" borderId="0" xfId="0" applyFont="1" applyAlignment="1">
      <alignment wrapText="1"/>
    </xf>
    <xf numFmtId="0" fontId="7" fillId="0" borderId="0" xfId="0" applyFont="1" applyAlignment="1" applyProtection="1">
      <alignment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7" fillId="0" borderId="14" xfId="0" applyFont="1" applyBorder="1" applyAlignment="1" applyProtection="1">
      <alignment horizontal="center" vertical="center" wrapText="1"/>
      <protection hidden="1"/>
    </xf>
    <xf numFmtId="0" fontId="3" fillId="8" borderId="17" xfId="0" applyFont="1" applyFill="1" applyBorder="1" applyAlignment="1" applyProtection="1">
      <alignment vertical="top" wrapText="1"/>
      <protection hidden="1"/>
    </xf>
    <xf numFmtId="175" fontId="7" fillId="9" borderId="1" xfId="4" applyNumberFormat="1" applyFont="1" applyFill="1" applyBorder="1" applyAlignment="1" applyProtection="1">
      <alignment horizontal="right" vertical="center" wrapText="1"/>
      <protection locked="0"/>
    </xf>
    <xf numFmtId="175" fontId="7" fillId="8" borderId="1" xfId="4" applyNumberFormat="1" applyFont="1" applyFill="1" applyBorder="1" applyAlignment="1" applyProtection="1">
      <alignment horizontal="right" vertical="center" wrapText="1"/>
      <protection locked="0"/>
    </xf>
    <xf numFmtId="175" fontId="9" fillId="8" borderId="23" xfId="0" applyNumberFormat="1" applyFont="1" applyFill="1" applyBorder="1" applyAlignment="1" applyProtection="1">
      <alignment vertical="center" wrapText="1"/>
    </xf>
    <xf numFmtId="176" fontId="9" fillId="8" borderId="19" xfId="2" applyNumberFormat="1" applyFont="1" applyFill="1" applyBorder="1" applyAlignment="1" applyProtection="1">
      <alignment vertical="center" wrapText="1"/>
    </xf>
    <xf numFmtId="176" fontId="9" fillId="9" borderId="19" xfId="0" applyNumberFormat="1" applyFont="1" applyFill="1" applyBorder="1" applyAlignment="1" applyProtection="1">
      <alignment vertical="center" wrapText="1"/>
    </xf>
    <xf numFmtId="176" fontId="9" fillId="8" borderId="19" xfId="0" applyNumberFormat="1" applyFont="1" applyFill="1" applyBorder="1" applyAlignment="1" applyProtection="1">
      <alignment vertical="center" wrapText="1"/>
    </xf>
    <xf numFmtId="176" fontId="9" fillId="8" borderId="18" xfId="0" applyNumberFormat="1" applyFont="1" applyFill="1" applyBorder="1" applyAlignment="1" applyProtection="1">
      <alignment horizontal="right" vertical="center" wrapText="1"/>
    </xf>
    <xf numFmtId="176" fontId="9" fillId="9" borderId="18" xfId="0" applyNumberFormat="1" applyFont="1" applyFill="1" applyBorder="1" applyAlignment="1" applyProtection="1">
      <alignment horizontal="right" vertical="center" wrapText="1"/>
    </xf>
    <xf numFmtId="176" fontId="9" fillId="0" borderId="16" xfId="0" applyNumberFormat="1" applyFont="1" applyFill="1" applyBorder="1" applyAlignment="1" applyProtection="1">
      <alignment wrapText="1"/>
      <protection hidden="1"/>
    </xf>
    <xf numFmtId="176" fontId="9" fillId="0" borderId="14" xfId="0" applyNumberFormat="1" applyFont="1" applyFill="1" applyBorder="1" applyAlignment="1" applyProtection="1">
      <alignment horizontal="right" vertical="center" wrapText="1"/>
      <protection locked="0"/>
    </xf>
    <xf numFmtId="176" fontId="9" fillId="9" borderId="14" xfId="0" applyNumberFormat="1" applyFont="1" applyFill="1" applyBorder="1" applyAlignment="1" applyProtection="1">
      <alignment horizontal="right" vertical="center" wrapText="1"/>
      <protection locked="0"/>
    </xf>
    <xf numFmtId="176" fontId="9" fillId="0" borderId="14" xfId="0" applyNumberFormat="1" applyFont="1" applyFill="1" applyBorder="1" applyAlignment="1" applyProtection="1">
      <alignment vertical="center" wrapText="1"/>
    </xf>
    <xf numFmtId="176" fontId="9" fillId="9" borderId="14" xfId="0" applyNumberFormat="1" applyFont="1" applyFill="1" applyBorder="1" applyAlignment="1" applyProtection="1">
      <alignment vertical="center" wrapText="1"/>
    </xf>
    <xf numFmtId="175" fontId="9" fillId="8" borderId="19" xfId="0" applyNumberFormat="1" applyFont="1" applyFill="1" applyBorder="1" applyAlignment="1" applyProtection="1">
      <alignment horizontal="right" vertical="center" wrapText="1"/>
    </xf>
    <xf numFmtId="175" fontId="9" fillId="9" borderId="19" xfId="0" applyNumberFormat="1" applyFont="1" applyFill="1" applyBorder="1" applyAlignment="1" applyProtection="1">
      <alignment horizontal="right" vertical="center" wrapText="1"/>
    </xf>
    <xf numFmtId="176" fontId="9" fillId="8" borderId="19" xfId="2" applyNumberFormat="1" applyFont="1" applyFill="1" applyBorder="1" applyAlignment="1" applyProtection="1">
      <alignment horizontal="right" vertical="center" wrapText="1"/>
    </xf>
    <xf numFmtId="176" fontId="9" fillId="9" borderId="19" xfId="2" applyNumberFormat="1" applyFont="1" applyFill="1" applyBorder="1" applyAlignment="1" applyProtection="1">
      <alignment horizontal="right" vertical="center" wrapText="1"/>
    </xf>
    <xf numFmtId="0" fontId="9" fillId="5" borderId="15" xfId="0" applyFont="1" applyFill="1" applyBorder="1" applyAlignment="1" applyProtection="1">
      <alignment wrapText="1"/>
      <protection hidden="1"/>
    </xf>
    <xf numFmtId="0" fontId="9" fillId="5" borderId="16" xfId="0" applyFont="1" applyFill="1" applyBorder="1" applyAlignment="1" applyProtection="1">
      <alignment wrapText="1"/>
      <protection hidden="1"/>
    </xf>
    <xf numFmtId="0" fontId="9" fillId="0" borderId="5" xfId="0" applyFont="1" applyFill="1" applyBorder="1" applyAlignment="1" applyProtection="1">
      <alignment wrapText="1"/>
      <protection hidden="1"/>
    </xf>
    <xf numFmtId="0" fontId="10" fillId="5" borderId="1" xfId="0" applyFont="1" applyFill="1" applyBorder="1" applyAlignment="1" applyProtection="1">
      <alignment horizontal="left" vertical="center" wrapText="1"/>
      <protection hidden="1"/>
    </xf>
    <xf numFmtId="0" fontId="9" fillId="0" borderId="0" xfId="0" applyFont="1" applyFill="1" applyBorder="1" applyAlignment="1" applyProtection="1">
      <alignment wrapText="1"/>
      <protection hidden="1"/>
    </xf>
    <xf numFmtId="0" fontId="10" fillId="5" borderId="20" xfId="0" applyFont="1" applyFill="1" applyBorder="1" applyAlignment="1" applyProtection="1">
      <alignment horizontal="left" vertical="center" wrapText="1"/>
      <protection hidden="1"/>
    </xf>
    <xf numFmtId="171" fontId="9" fillId="8" borderId="20" xfId="1" applyNumberFormat="1" applyFont="1" applyFill="1" applyBorder="1" applyAlignment="1" applyProtection="1">
      <alignment horizontal="right" vertical="center" wrapText="1"/>
    </xf>
    <xf numFmtId="171" fontId="9" fillId="10" borderId="22" xfId="1" applyNumberFormat="1" applyFont="1" applyFill="1" applyBorder="1" applyAlignment="1" applyProtection="1">
      <alignment horizontal="right" vertical="center" wrapText="1"/>
    </xf>
    <xf numFmtId="171" fontId="9" fillId="10" borderId="23" xfId="1" applyNumberFormat="1" applyFont="1" applyFill="1" applyBorder="1" applyAlignment="1" applyProtection="1">
      <alignment horizontal="right" vertical="center" wrapText="1"/>
    </xf>
    <xf numFmtId="171" fontId="9" fillId="8" borderId="21" xfId="1" applyNumberFormat="1" applyFont="1" applyFill="1" applyBorder="1" applyAlignment="1" applyProtection="1">
      <alignment horizontal="right" vertical="center" wrapText="1"/>
    </xf>
    <xf numFmtId="0" fontId="7" fillId="8" borderId="1" xfId="0" applyFont="1" applyFill="1" applyBorder="1" applyAlignment="1" applyProtection="1">
      <alignment wrapText="1"/>
      <protection hidden="1"/>
    </xf>
    <xf numFmtId="169" fontId="7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8" borderId="14" xfId="0" applyFont="1" applyFill="1" applyBorder="1" applyAlignment="1" applyProtection="1">
      <alignment wrapText="1"/>
      <protection hidden="1"/>
    </xf>
    <xf numFmtId="0" fontId="7" fillId="8" borderId="14" xfId="0" applyFont="1" applyFill="1" applyBorder="1" applyAlignment="1" applyProtection="1">
      <alignment wrapText="1"/>
      <protection hidden="1"/>
    </xf>
    <xf numFmtId="0" fontId="7" fillId="8" borderId="14" xfId="0" applyFont="1" applyFill="1" applyBorder="1" applyAlignment="1" applyProtection="1">
      <alignment wrapText="1"/>
      <protection hidden="1"/>
    </xf>
    <xf numFmtId="0" fontId="7" fillId="8" borderId="14" xfId="0" applyFont="1" applyFill="1" applyBorder="1" applyAlignment="1" applyProtection="1">
      <alignment wrapText="1"/>
      <protection hidden="1"/>
    </xf>
    <xf numFmtId="0" fontId="7" fillId="8" borderId="14" xfId="0" applyFont="1" applyFill="1" applyBorder="1" applyAlignment="1" applyProtection="1">
      <alignment wrapText="1"/>
      <protection hidden="1"/>
    </xf>
    <xf numFmtId="0" fontId="7" fillId="8" borderId="4" xfId="0" applyFont="1" applyFill="1" applyBorder="1" applyAlignment="1" applyProtection="1">
      <alignment wrapText="1"/>
      <protection hidden="1"/>
    </xf>
    <xf numFmtId="0" fontId="7" fillId="8" borderId="21" xfId="0" applyFont="1" applyFill="1" applyBorder="1" applyAlignment="1" applyProtection="1">
      <alignment wrapText="1"/>
      <protection hidden="1"/>
    </xf>
    <xf numFmtId="0" fontId="7" fillId="8" borderId="17" xfId="0" applyFont="1" applyFill="1" applyBorder="1" applyAlignment="1" applyProtection="1">
      <alignment wrapText="1"/>
      <protection hidden="1"/>
    </xf>
    <xf numFmtId="0" fontId="7" fillId="8" borderId="14" xfId="0" applyFont="1" applyFill="1" applyBorder="1" applyAlignment="1" applyProtection="1">
      <alignment wrapText="1"/>
      <protection hidden="1"/>
    </xf>
    <xf numFmtId="0" fontId="7" fillId="8" borderId="4" xfId="0" applyFont="1" applyFill="1" applyBorder="1" applyAlignment="1" applyProtection="1">
      <alignment wrapText="1"/>
      <protection hidden="1"/>
    </xf>
    <xf numFmtId="0" fontId="7" fillId="8" borderId="14" xfId="0" applyFont="1" applyFill="1" applyBorder="1" applyAlignment="1" applyProtection="1">
      <alignment wrapText="1"/>
      <protection hidden="1"/>
    </xf>
    <xf numFmtId="0" fontId="7" fillId="8" borderId="14" xfId="0" applyFont="1" applyFill="1" applyBorder="1" applyAlignment="1" applyProtection="1">
      <alignment wrapText="1"/>
      <protection hidden="1"/>
    </xf>
    <xf numFmtId="0" fontId="7" fillId="8" borderId="14" xfId="0" applyFont="1" applyFill="1" applyBorder="1" applyAlignment="1" applyProtection="1">
      <alignment wrapText="1"/>
      <protection hidden="1"/>
    </xf>
    <xf numFmtId="0" fontId="7" fillId="8" borderId="4" xfId="0" applyFont="1" applyFill="1" applyBorder="1" applyAlignment="1" applyProtection="1">
      <alignment wrapText="1"/>
      <protection hidden="1"/>
    </xf>
    <xf numFmtId="0" fontId="7" fillId="8" borderId="17" xfId="0" applyFont="1" applyFill="1" applyBorder="1" applyAlignment="1" applyProtection="1">
      <alignment wrapText="1"/>
      <protection hidden="1"/>
    </xf>
    <xf numFmtId="0" fontId="7" fillId="8" borderId="14" xfId="0" applyFont="1" applyFill="1" applyBorder="1" applyAlignment="1" applyProtection="1">
      <alignment wrapText="1"/>
      <protection hidden="1"/>
    </xf>
    <xf numFmtId="0" fontId="3" fillId="8" borderId="4" xfId="0" applyFont="1" applyFill="1" applyBorder="1" applyAlignment="1" applyProtection="1">
      <alignment vertical="center" wrapText="1"/>
      <protection hidden="1"/>
    </xf>
    <xf numFmtId="0" fontId="3" fillId="8" borderId="17" xfId="0" applyFont="1" applyFill="1" applyBorder="1" applyAlignment="1" applyProtection="1">
      <alignment vertical="center" wrapText="1"/>
      <protection hidden="1"/>
    </xf>
    <xf numFmtId="0" fontId="3" fillId="8" borderId="17" xfId="0" applyFont="1" applyFill="1" applyBorder="1" applyAlignment="1" applyProtection="1">
      <alignment vertical="center" wrapText="1"/>
      <protection hidden="1"/>
    </xf>
    <xf numFmtId="0" fontId="3" fillId="8" borderId="17" xfId="0" applyFont="1" applyFill="1" applyBorder="1" applyAlignment="1" applyProtection="1">
      <alignment vertical="center" wrapText="1"/>
      <protection hidden="1"/>
    </xf>
    <xf numFmtId="0" fontId="3" fillId="0" borderId="17" xfId="0" applyFont="1" applyFill="1" applyBorder="1" applyAlignment="1" applyProtection="1">
      <alignment vertical="center" wrapText="1"/>
      <protection hidden="1"/>
    </xf>
    <xf numFmtId="0" fontId="3" fillId="0" borderId="17" xfId="0" applyFont="1" applyFill="1" applyBorder="1" applyAlignment="1" applyProtection="1">
      <alignment vertical="top" wrapText="1"/>
      <protection hidden="1"/>
    </xf>
    <xf numFmtId="0" fontId="10" fillId="5" borderId="21" xfId="0" applyFont="1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vertical="center" wrapText="1"/>
      <protection hidden="1"/>
    </xf>
    <xf numFmtId="0" fontId="10" fillId="5" borderId="14" xfId="0" applyFont="1" applyFill="1" applyBorder="1" applyAlignment="1" applyProtection="1">
      <alignment horizontal="left" vertical="center" wrapText="1"/>
      <protection hidden="1"/>
    </xf>
    <xf numFmtId="0" fontId="3" fillId="0" borderId="17" xfId="0" applyFont="1" applyFill="1" applyBorder="1" applyAlignment="1" applyProtection="1">
      <alignment vertical="center" wrapText="1"/>
      <protection hidden="1"/>
    </xf>
    <xf numFmtId="0" fontId="3" fillId="8" borderId="14" xfId="0" applyFont="1" applyFill="1" applyBorder="1" applyAlignment="1" applyProtection="1">
      <alignment vertical="top" wrapText="1"/>
      <protection hidden="1"/>
    </xf>
    <xf numFmtId="0" fontId="3" fillId="8" borderId="4" xfId="0" applyFont="1" applyFill="1" applyBorder="1" applyAlignment="1" applyProtection="1">
      <alignment vertical="top" wrapText="1"/>
      <protection hidden="1"/>
    </xf>
    <xf numFmtId="0" fontId="3" fillId="8" borderId="17" xfId="0" applyFont="1" applyFill="1" applyBorder="1" applyAlignment="1" applyProtection="1">
      <alignment vertical="top" wrapText="1"/>
      <protection hidden="1"/>
    </xf>
    <xf numFmtId="0" fontId="3" fillId="0" borderId="0" xfId="0" applyFont="1" applyFill="1" applyBorder="1" applyAlignment="1" applyProtection="1">
      <alignment vertical="top" wrapText="1"/>
      <protection hidden="1"/>
    </xf>
    <xf numFmtId="176" fontId="7" fillId="8" borderId="17" xfId="4" applyNumberFormat="1" applyFont="1" applyFill="1" applyBorder="1" applyAlignment="1" applyProtection="1">
      <alignment horizontal="right" wrapText="1"/>
      <protection locked="0"/>
    </xf>
    <xf numFmtId="176" fontId="7" fillId="8" borderId="1" xfId="4" applyNumberFormat="1" applyFont="1" applyFill="1" applyBorder="1" applyAlignment="1" applyProtection="1">
      <alignment horizontal="right" vertical="center" wrapText="1"/>
      <protection locked="0"/>
    </xf>
    <xf numFmtId="176" fontId="7" fillId="8" borderId="17" xfId="4" applyNumberFormat="1" applyFont="1" applyFill="1" applyBorder="1" applyAlignment="1" applyProtection="1">
      <alignment horizontal="right" vertical="center" wrapText="1"/>
      <protection locked="0"/>
    </xf>
    <xf numFmtId="0" fontId="7" fillId="8" borderId="17" xfId="0" applyFont="1" applyFill="1" applyBorder="1" applyAlignment="1" applyProtection="1">
      <alignment wrapText="1"/>
      <protection hidden="1"/>
    </xf>
    <xf numFmtId="0" fontId="7" fillId="8" borderId="17" xfId="0" applyFont="1" applyFill="1" applyBorder="1" applyAlignment="1" applyProtection="1">
      <alignment wrapText="1"/>
      <protection hidden="1"/>
    </xf>
    <xf numFmtId="0" fontId="7" fillId="8" borderId="17" xfId="0" applyFont="1" applyFill="1" applyBorder="1" applyAlignment="1" applyProtection="1">
      <alignment wrapText="1"/>
      <protection hidden="1"/>
    </xf>
    <xf numFmtId="0" fontId="7" fillId="8" borderId="4" xfId="0" applyFont="1" applyFill="1" applyBorder="1" applyAlignment="1" applyProtection="1">
      <alignment wrapText="1"/>
      <protection hidden="1"/>
    </xf>
    <xf numFmtId="0" fontId="10" fillId="5" borderId="21" xfId="0" applyFont="1" applyFill="1" applyBorder="1" applyAlignment="1" applyProtection="1">
      <alignment horizontal="left" vertical="center" wrapText="1"/>
      <protection hidden="1"/>
    </xf>
    <xf numFmtId="166" fontId="4" fillId="7" borderId="17" xfId="0" applyNumberFormat="1" applyFont="1" applyFill="1" applyBorder="1" applyAlignment="1" applyProtection="1">
      <alignment vertical="center" wrapText="1"/>
      <protection hidden="1"/>
    </xf>
    <xf numFmtId="0" fontId="3" fillId="0" borderId="17" xfId="0" applyFont="1" applyFill="1" applyBorder="1" applyAlignment="1" applyProtection="1">
      <alignment vertical="center" wrapText="1"/>
      <protection hidden="1"/>
    </xf>
    <xf numFmtId="0" fontId="3" fillId="0" borderId="17" xfId="0" applyFont="1" applyFill="1" applyBorder="1" applyAlignment="1" applyProtection="1">
      <alignment vertical="center" wrapText="1"/>
      <protection hidden="1"/>
    </xf>
    <xf numFmtId="0" fontId="3" fillId="0" borderId="17" xfId="0" applyFont="1" applyFill="1" applyBorder="1" applyAlignment="1" applyProtection="1">
      <alignment vertical="center" wrapText="1"/>
      <protection hidden="1"/>
    </xf>
    <xf numFmtId="0" fontId="10" fillId="5" borderId="21" xfId="0" applyFont="1" applyFill="1" applyBorder="1" applyAlignment="1" applyProtection="1">
      <alignment horizontal="left" vertical="center" wrapText="1"/>
      <protection hidden="1"/>
    </xf>
    <xf numFmtId="0" fontId="3" fillId="8" borderId="17" xfId="0" applyFont="1" applyFill="1" applyBorder="1" applyAlignment="1" applyProtection="1">
      <alignment vertical="center" wrapText="1"/>
      <protection hidden="1"/>
    </xf>
    <xf numFmtId="0" fontId="3" fillId="8" borderId="17" xfId="0" applyFont="1" applyFill="1" applyBorder="1" applyAlignment="1" applyProtection="1">
      <alignment vertical="center" wrapText="1"/>
      <protection hidden="1"/>
    </xf>
    <xf numFmtId="0" fontId="3" fillId="8" borderId="17" xfId="0" applyFont="1" applyFill="1" applyBorder="1" applyAlignment="1" applyProtection="1">
      <alignment vertical="center" wrapText="1"/>
      <protection hidden="1"/>
    </xf>
    <xf numFmtId="166" fontId="4" fillId="7" borderId="17" xfId="0" applyNumberFormat="1" applyFont="1" applyFill="1" applyBorder="1" applyAlignment="1">
      <alignment vertical="center" wrapText="1"/>
    </xf>
    <xf numFmtId="175" fontId="7" fillId="8" borderId="18" xfId="4" applyNumberFormat="1" applyFont="1" applyFill="1" applyBorder="1" applyAlignment="1" applyProtection="1">
      <alignment horizontal="right" vertical="center" wrapText="1"/>
      <protection locked="0"/>
    </xf>
    <xf numFmtId="175" fontId="7" fillId="9" borderId="18" xfId="4" applyNumberFormat="1" applyFont="1" applyFill="1" applyBorder="1" applyAlignment="1" applyProtection="1">
      <alignment horizontal="right" vertical="center" wrapText="1"/>
      <protection locked="0"/>
    </xf>
    <xf numFmtId="175" fontId="9" fillId="8" borderId="18" xfId="0" applyNumberFormat="1" applyFont="1" applyFill="1" applyBorder="1" applyAlignment="1" applyProtection="1">
      <alignment horizontal="right" vertical="center" wrapText="1"/>
    </xf>
    <xf numFmtId="175" fontId="9" fillId="9" borderId="18" xfId="0" applyNumberFormat="1" applyFont="1" applyFill="1" applyBorder="1" applyAlignment="1" applyProtection="1">
      <alignment horizontal="right" vertical="center" wrapText="1"/>
    </xf>
    <xf numFmtId="176" fontId="7" fillId="8" borderId="21" xfId="4" applyNumberFormat="1" applyFont="1" applyFill="1" applyBorder="1" applyAlignment="1" applyProtection="1">
      <alignment horizontal="right" vertical="center" wrapText="1"/>
      <protection locked="0"/>
    </xf>
    <xf numFmtId="175" fontId="9" fillId="0" borderId="14" xfId="0" applyNumberFormat="1" applyFont="1" applyFill="1" applyBorder="1" applyAlignment="1" applyProtection="1">
      <alignment horizontal="right" vertical="center" wrapText="1"/>
      <protection locked="0"/>
    </xf>
    <xf numFmtId="175" fontId="9" fillId="9" borderId="14" xfId="0" applyNumberFormat="1" applyFont="1" applyFill="1" applyBorder="1" applyAlignment="1" applyProtection="1">
      <alignment horizontal="right" vertical="center" wrapText="1"/>
      <protection locked="0"/>
    </xf>
    <xf numFmtId="0" fontId="3" fillId="11" borderId="0" xfId="0" applyFont="1" applyFill="1" applyProtection="1">
      <protection hidden="1"/>
    </xf>
    <xf numFmtId="0" fontId="3" fillId="11" borderId="22" xfId="0" applyFont="1" applyFill="1" applyBorder="1" applyProtection="1">
      <protection hidden="1"/>
    </xf>
    <xf numFmtId="0" fontId="3" fillId="11" borderId="2" xfId="0" applyFont="1" applyFill="1" applyBorder="1" applyProtection="1">
      <protection hidden="1"/>
    </xf>
    <xf numFmtId="0" fontId="7" fillId="11" borderId="0" xfId="0" applyFont="1" applyFill="1" applyProtection="1">
      <protection hidden="1"/>
    </xf>
    <xf numFmtId="165" fontId="9" fillId="11" borderId="15" xfId="0" applyNumberFormat="1" applyFont="1" applyFill="1" applyBorder="1" applyAlignment="1" applyProtection="1">
      <alignment horizontal="center" vertical="center" wrapText="1"/>
      <protection hidden="1"/>
    </xf>
    <xf numFmtId="0" fontId="9" fillId="9" borderId="15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9" fillId="9" borderId="15" xfId="0" applyFont="1" applyFill="1" applyBorder="1" applyAlignment="1" applyProtection="1">
      <alignment wrapText="1"/>
    </xf>
    <xf numFmtId="0" fontId="9" fillId="9" borderId="16" xfId="0" applyFont="1" applyFill="1" applyBorder="1" applyAlignment="1" applyProtection="1">
      <alignment wrapText="1"/>
    </xf>
    <xf numFmtId="0" fontId="9" fillId="11" borderId="20" xfId="0" applyFont="1" applyFill="1" applyBorder="1" applyAlignment="1" applyProtection="1">
      <alignment horizontal="center" vertical="center" wrapText="1"/>
      <protection hidden="1"/>
    </xf>
    <xf numFmtId="0" fontId="7" fillId="11" borderId="4" xfId="0" applyFont="1" applyFill="1" applyBorder="1" applyAlignment="1" applyProtection="1">
      <alignment vertical="top" wrapText="1"/>
      <protection hidden="1"/>
    </xf>
    <xf numFmtId="0" fontId="10" fillId="12" borderId="14" xfId="0" applyFont="1" applyFill="1" applyBorder="1" applyAlignment="1" applyProtection="1">
      <alignment horizontal="left" vertical="center" wrapText="1"/>
      <protection hidden="1"/>
    </xf>
    <xf numFmtId="0" fontId="3" fillId="11" borderId="4" xfId="0" applyFont="1" applyFill="1" applyBorder="1" applyAlignment="1" applyProtection="1">
      <alignment vertical="top" wrapText="1"/>
      <protection hidden="1"/>
    </xf>
    <xf numFmtId="0" fontId="9" fillId="11" borderId="14" xfId="0" applyFont="1" applyFill="1" applyBorder="1" applyAlignment="1" applyProtection="1">
      <alignment horizontal="center" vertical="center" wrapText="1"/>
      <protection hidden="1"/>
    </xf>
    <xf numFmtId="0" fontId="10" fillId="11" borderId="20" xfId="0" applyFont="1" applyFill="1" applyBorder="1" applyAlignment="1" applyProtection="1">
      <alignment vertical="center"/>
      <protection hidden="1"/>
    </xf>
    <xf numFmtId="0" fontId="10" fillId="11" borderId="5" xfId="0" applyFont="1" applyFill="1" applyBorder="1" applyAlignment="1" applyProtection="1">
      <alignment vertical="center"/>
      <protection hidden="1"/>
    </xf>
    <xf numFmtId="0" fontId="10" fillId="11" borderId="5" xfId="0" applyFont="1" applyFill="1" applyBorder="1" applyAlignment="1" applyProtection="1">
      <alignment vertical="center" wrapText="1"/>
      <protection hidden="1"/>
    </xf>
    <xf numFmtId="0" fontId="3" fillId="11" borderId="21" xfId="0" applyFont="1" applyFill="1" applyBorder="1" applyProtection="1">
      <protection hidden="1"/>
    </xf>
    <xf numFmtId="0" fontId="10" fillId="11" borderId="22" xfId="0" applyFont="1" applyFill="1" applyBorder="1" applyAlignment="1" applyProtection="1">
      <alignment vertical="center"/>
      <protection hidden="1"/>
    </xf>
    <xf numFmtId="0" fontId="10" fillId="11" borderId="0" xfId="0" applyFont="1" applyFill="1" applyBorder="1" applyAlignment="1" applyProtection="1">
      <alignment vertical="center"/>
      <protection hidden="1"/>
    </xf>
    <xf numFmtId="0" fontId="10" fillId="11" borderId="0" xfId="0" applyFont="1" applyFill="1" applyBorder="1" applyAlignment="1" applyProtection="1">
      <alignment vertical="center" wrapText="1"/>
      <protection hidden="1"/>
    </xf>
    <xf numFmtId="0" fontId="3" fillId="11" borderId="23" xfId="0" applyFont="1" applyFill="1" applyBorder="1" applyProtection="1">
      <protection hidden="1"/>
    </xf>
    <xf numFmtId="0" fontId="10" fillId="11" borderId="22" xfId="0" applyFont="1" applyFill="1" applyBorder="1" applyAlignment="1" applyProtection="1">
      <alignment horizontal="left" vertical="center"/>
      <protection hidden="1"/>
    </xf>
    <xf numFmtId="0" fontId="10" fillId="11" borderId="2" xfId="0" applyFont="1" applyFill="1" applyBorder="1" applyAlignment="1" applyProtection="1">
      <alignment vertical="center"/>
      <protection hidden="1"/>
    </xf>
    <xf numFmtId="0" fontId="10" fillId="11" borderId="3" xfId="0" applyFont="1" applyFill="1" applyBorder="1" applyAlignment="1" applyProtection="1">
      <alignment vertical="center" wrapText="1"/>
      <protection hidden="1"/>
    </xf>
    <xf numFmtId="0" fontId="3" fillId="11" borderId="4" xfId="0" applyFont="1" applyFill="1" applyBorder="1" applyProtection="1">
      <protection hidden="1"/>
    </xf>
    <xf numFmtId="165" fontId="4" fillId="2" borderId="15" xfId="0" applyNumberFormat="1" applyFont="1" applyFill="1" applyBorder="1" applyAlignment="1">
      <alignment horizontal="center" vertical="center" wrapText="1"/>
    </xf>
    <xf numFmtId="165" fontId="10" fillId="2" borderId="14" xfId="0" applyNumberFormat="1" applyFont="1" applyFill="1" applyBorder="1" applyAlignment="1">
      <alignment vertical="center" wrapText="1"/>
    </xf>
    <xf numFmtId="165" fontId="4" fillId="7" borderId="14" xfId="0" applyNumberFormat="1" applyFont="1" applyFill="1" applyBorder="1" applyAlignment="1">
      <alignment vertical="center" wrapText="1"/>
    </xf>
    <xf numFmtId="42" fontId="7" fillId="0" borderId="0" xfId="0" applyNumberFormat="1" applyFont="1" applyFill="1" applyBorder="1" applyAlignment="1" applyProtection="1">
      <alignment vertical="center" wrapText="1"/>
      <protection hidden="1"/>
    </xf>
    <xf numFmtId="0" fontId="7" fillId="8" borderId="2" xfId="0" applyFont="1" applyFill="1" applyBorder="1" applyAlignment="1" applyProtection="1">
      <alignment horizontal="left" wrapText="1"/>
      <protection hidden="1"/>
    </xf>
    <xf numFmtId="165" fontId="14" fillId="0" borderId="0" xfId="0" applyNumberFormat="1" applyFont="1" applyFill="1" applyBorder="1" applyAlignment="1">
      <alignment horizontal="left" wrapText="1"/>
    </xf>
    <xf numFmtId="165" fontId="14" fillId="0" borderId="16" xfId="0" applyNumberFormat="1" applyFont="1" applyFill="1" applyBorder="1" applyAlignment="1">
      <alignment horizontal="left" wrapText="1"/>
    </xf>
    <xf numFmtId="0" fontId="7" fillId="0" borderId="0" xfId="0" applyFont="1" applyFill="1" applyAlignment="1" applyProtection="1">
      <alignment wrapText="1"/>
      <protection hidden="1"/>
    </xf>
    <xf numFmtId="0" fontId="19" fillId="0" borderId="9" xfId="0" applyFont="1" applyFill="1" applyBorder="1" applyProtection="1">
      <protection hidden="1"/>
    </xf>
    <xf numFmtId="0" fontId="7" fillId="0" borderId="0" xfId="0" applyFont="1" applyFill="1" applyBorder="1"/>
    <xf numFmtId="0" fontId="7" fillId="0" borderId="10" xfId="0" applyFont="1" applyFill="1" applyBorder="1"/>
    <xf numFmtId="0" fontId="7" fillId="0" borderId="14" xfId="0" applyFont="1" applyFill="1" applyBorder="1" applyProtection="1">
      <protection locked="0"/>
    </xf>
    <xf numFmtId="166" fontId="9" fillId="0" borderId="16" xfId="0" applyNumberFormat="1" applyFont="1" applyFill="1" applyBorder="1" applyAlignment="1">
      <alignment horizontal="center" vertical="center" wrapText="1"/>
    </xf>
    <xf numFmtId="165" fontId="9" fillId="0" borderId="14" xfId="0" applyNumberFormat="1" applyFont="1" applyFill="1" applyBorder="1" applyAlignment="1" applyProtection="1">
      <alignment horizontal="center" vertical="center" wrapText="1"/>
      <protection hidden="1"/>
    </xf>
    <xf numFmtId="165" fontId="9" fillId="0" borderId="15" xfId="0" applyNumberFormat="1" applyFont="1" applyFill="1" applyBorder="1" applyAlignment="1" applyProtection="1">
      <alignment horizontal="center" vertical="center" wrapText="1"/>
      <protection hidden="1"/>
    </xf>
    <xf numFmtId="169" fontId="7" fillId="8" borderId="2" xfId="0" applyNumberFormat="1" applyFont="1" applyFill="1" applyBorder="1" applyAlignment="1" applyProtection="1">
      <alignment horizontal="left" vertical="center" wrapText="1"/>
      <protection locked="0" hidden="1"/>
    </xf>
    <xf numFmtId="0" fontId="3" fillId="0" borderId="15" xfId="0" applyFont="1" applyBorder="1" applyAlignment="1" applyProtection="1">
      <alignment horizontal="left" wrapText="1"/>
    </xf>
    <xf numFmtId="165" fontId="7" fillId="0" borderId="14" xfId="0" applyNumberFormat="1" applyFont="1" applyFill="1" applyBorder="1" applyAlignment="1" applyProtection="1">
      <alignment horizontal="left" vertical="top" wrapText="1"/>
      <protection locked="0" hidden="1"/>
    </xf>
    <xf numFmtId="0" fontId="10" fillId="0" borderId="0" xfId="0" applyFont="1" applyBorder="1" applyAlignment="1" applyProtection="1">
      <alignment horizontal="center" vertical="center" wrapText="1"/>
    </xf>
    <xf numFmtId="167" fontId="7" fillId="0" borderId="0" xfId="0" applyNumberFormat="1" applyFont="1" applyFill="1" applyBorder="1" applyAlignment="1" applyProtection="1">
      <alignment vertical="center" wrapText="1"/>
    </xf>
    <xf numFmtId="167" fontId="7" fillId="3" borderId="0" xfId="0" applyNumberFormat="1" applyFont="1" applyFill="1" applyBorder="1" applyAlignment="1" applyProtection="1">
      <alignment vertical="center" wrapText="1"/>
    </xf>
    <xf numFmtId="175" fontId="7" fillId="0" borderId="14" xfId="0" applyNumberFormat="1" applyFont="1" applyFill="1" applyBorder="1" applyAlignment="1" applyProtection="1">
      <alignment horizontal="right" vertical="center"/>
      <protection locked="0"/>
    </xf>
    <xf numFmtId="175" fontId="9" fillId="8" borderId="14" xfId="4" applyNumberFormat="1" applyFont="1" applyFill="1" applyBorder="1" applyAlignment="1" applyProtection="1">
      <alignment horizontal="right" vertical="center" wrapText="1"/>
    </xf>
    <xf numFmtId="42" fontId="7" fillId="11" borderId="0" xfId="4" applyNumberFormat="1" applyFont="1" applyFill="1" applyBorder="1" applyAlignment="1" applyProtection="1">
      <alignment horizontal="right" vertical="center" wrapText="1"/>
    </xf>
    <xf numFmtId="42" fontId="7" fillId="11" borderId="0" xfId="4" applyNumberFormat="1" applyFont="1" applyFill="1" applyBorder="1" applyAlignment="1" applyProtection="1">
      <alignment horizontal="left" vertical="center" wrapText="1"/>
    </xf>
    <xf numFmtId="169" fontId="7" fillId="8" borderId="1" xfId="0" applyNumberFormat="1" applyFont="1" applyFill="1" applyBorder="1" applyAlignment="1" applyProtection="1">
      <alignment horizontal="left" vertical="center" wrapText="1"/>
      <protection locked="0" hidden="1"/>
    </xf>
    <xf numFmtId="9" fontId="7" fillId="10" borderId="20" xfId="0" applyNumberFormat="1" applyFont="1" applyFill="1" applyBorder="1" applyAlignment="1" applyProtection="1">
      <alignment horizontal="right" vertical="center" wrapText="1"/>
    </xf>
    <xf numFmtId="9" fontId="7" fillId="10" borderId="21" xfId="0" applyNumberFormat="1" applyFont="1" applyFill="1" applyBorder="1" applyAlignment="1" applyProtection="1">
      <alignment horizontal="right" vertical="center" wrapText="1"/>
    </xf>
    <xf numFmtId="9" fontId="7" fillId="10" borderId="22" xfId="0" applyNumberFormat="1" applyFont="1" applyFill="1" applyBorder="1" applyAlignment="1" applyProtection="1">
      <alignment horizontal="right" vertical="center" wrapText="1"/>
    </xf>
    <xf numFmtId="9" fontId="7" fillId="10" borderId="23" xfId="0" applyNumberFormat="1" applyFont="1" applyFill="1" applyBorder="1" applyAlignment="1" applyProtection="1">
      <alignment horizontal="right" vertical="center" wrapText="1"/>
    </xf>
    <xf numFmtId="0" fontId="7" fillId="10" borderId="22" xfId="0" applyNumberFormat="1" applyFont="1" applyFill="1" applyBorder="1" applyAlignment="1" applyProtection="1">
      <alignment horizontal="right" vertical="center" wrapText="1"/>
    </xf>
    <xf numFmtId="0" fontId="7" fillId="10" borderId="23" xfId="0" applyNumberFormat="1" applyFont="1" applyFill="1" applyBorder="1" applyAlignment="1" applyProtection="1">
      <alignment horizontal="right" vertical="center" wrapText="1"/>
    </xf>
    <xf numFmtId="9" fontId="7" fillId="10" borderId="2" xfId="0" applyNumberFormat="1" applyFont="1" applyFill="1" applyBorder="1" applyAlignment="1" applyProtection="1">
      <alignment horizontal="right" vertical="center" wrapText="1"/>
    </xf>
    <xf numFmtId="9" fontId="7" fillId="10" borderId="4" xfId="0" applyNumberFormat="1" applyFont="1" applyFill="1" applyBorder="1" applyAlignment="1" applyProtection="1">
      <alignment horizontal="right" vertical="center" wrapText="1"/>
    </xf>
    <xf numFmtId="170" fontId="7" fillId="10" borderId="20" xfId="0" applyNumberFormat="1" applyFont="1" applyFill="1" applyBorder="1" applyAlignment="1" applyProtection="1">
      <alignment horizontal="right" vertical="center" wrapText="1"/>
    </xf>
    <xf numFmtId="170" fontId="7" fillId="10" borderId="21" xfId="0" applyNumberFormat="1" applyFont="1" applyFill="1" applyBorder="1" applyAlignment="1" applyProtection="1">
      <alignment horizontal="right" vertical="center" wrapText="1"/>
    </xf>
    <xf numFmtId="170" fontId="7" fillId="10" borderId="22" xfId="0" applyNumberFormat="1" applyFont="1" applyFill="1" applyBorder="1" applyAlignment="1" applyProtection="1">
      <alignment horizontal="right" vertical="center" wrapText="1"/>
    </xf>
    <xf numFmtId="170" fontId="7" fillId="10" borderId="23" xfId="0" applyNumberFormat="1" applyFont="1" applyFill="1" applyBorder="1" applyAlignment="1" applyProtection="1">
      <alignment horizontal="right" vertical="center" wrapText="1"/>
    </xf>
    <xf numFmtId="168" fontId="7" fillId="10" borderId="22" xfId="2" applyNumberFormat="1" applyFont="1" applyFill="1" applyBorder="1" applyAlignment="1" applyProtection="1">
      <alignment horizontal="right" vertical="center" wrapText="1"/>
    </xf>
    <xf numFmtId="168" fontId="7" fillId="10" borderId="23" xfId="2" applyNumberFormat="1" applyFont="1" applyFill="1" applyBorder="1" applyAlignment="1" applyProtection="1">
      <alignment horizontal="right" vertical="center" wrapText="1"/>
    </xf>
    <xf numFmtId="0" fontId="7" fillId="0" borderId="14" xfId="0" applyFont="1" applyBorder="1" applyAlignment="1" applyProtection="1">
      <alignment wrapText="1"/>
      <protection locked="0"/>
    </xf>
    <xf numFmtId="0" fontId="3" fillId="0" borderId="17" xfId="0" applyFont="1" applyFill="1" applyBorder="1" applyAlignment="1" applyProtection="1">
      <alignment vertical="top" wrapText="1"/>
      <protection locked="0"/>
    </xf>
    <xf numFmtId="0" fontId="3" fillId="8" borderId="17" xfId="0" applyFont="1" applyFill="1" applyBorder="1" applyAlignment="1" applyProtection="1">
      <alignment vertical="top" wrapText="1"/>
      <protection locked="0"/>
    </xf>
    <xf numFmtId="0" fontId="3" fillId="8" borderId="17" xfId="0" applyFont="1" applyFill="1" applyBorder="1" applyAlignment="1" applyProtection="1">
      <alignment vertical="center" wrapText="1"/>
      <protection locked="0"/>
    </xf>
    <xf numFmtId="0" fontId="7" fillId="0" borderId="17" xfId="0" applyFont="1" applyFill="1" applyBorder="1" applyAlignment="1" applyProtection="1">
      <alignment vertical="top" wrapText="1"/>
      <protection locked="0"/>
    </xf>
    <xf numFmtId="176" fontId="7" fillId="8" borderId="14" xfId="4" applyNumberFormat="1" applyFont="1" applyFill="1" applyBorder="1" applyAlignment="1" applyProtection="1">
      <alignment horizontal="right" vertical="center" wrapText="1"/>
    </xf>
    <xf numFmtId="0" fontId="3" fillId="8" borderId="17" xfId="0" applyFont="1" applyFill="1" applyBorder="1" applyAlignment="1" applyProtection="1">
      <alignment vertical="top" wrapText="1"/>
      <protection locked="0" hidden="1"/>
    </xf>
    <xf numFmtId="169" fontId="7" fillId="8" borderId="14" xfId="0" applyNumberFormat="1" applyFont="1" applyFill="1" applyBorder="1" applyAlignment="1" applyProtection="1">
      <alignment horizontal="left" vertical="center" wrapText="1"/>
      <protection locked="0" hidden="1"/>
    </xf>
    <xf numFmtId="0" fontId="7" fillId="0" borderId="17" xfId="0" applyFont="1" applyBorder="1" applyAlignment="1" applyProtection="1">
      <alignment wrapText="1"/>
      <protection locked="0" hidden="1"/>
    </xf>
    <xf numFmtId="170" fontId="7" fillId="0" borderId="17" xfId="0" applyNumberFormat="1" applyFont="1" applyFill="1" applyBorder="1" applyAlignment="1" applyProtection="1">
      <alignment vertical="center" wrapText="1"/>
      <protection locked="0" hidden="1"/>
    </xf>
    <xf numFmtId="9" fontId="7" fillId="0" borderId="17" xfId="5" applyFont="1" applyFill="1" applyBorder="1" applyAlignment="1" applyProtection="1">
      <alignment vertical="center" wrapText="1"/>
      <protection locked="0" hidden="1"/>
    </xf>
    <xf numFmtId="0" fontId="3" fillId="0" borderId="14" xfId="0" applyFont="1" applyFill="1" applyBorder="1" applyAlignment="1" applyProtection="1">
      <alignment vertical="top" wrapText="1"/>
      <protection locked="0" hidden="1"/>
    </xf>
    <xf numFmtId="0" fontId="3" fillId="0" borderId="17" xfId="0" applyFont="1" applyFill="1" applyBorder="1" applyAlignment="1" applyProtection="1">
      <alignment vertical="top" wrapText="1"/>
      <protection locked="0" hidden="1"/>
    </xf>
    <xf numFmtId="0" fontId="3" fillId="8" borderId="17" xfId="0" applyFont="1" applyFill="1" applyBorder="1" applyAlignment="1" applyProtection="1">
      <alignment vertical="center" wrapText="1"/>
      <protection locked="0" hidden="1"/>
    </xf>
    <xf numFmtId="0" fontId="7" fillId="0" borderId="17" xfId="0" applyFont="1" applyFill="1" applyBorder="1" applyAlignment="1" applyProtection="1">
      <alignment vertical="top" wrapText="1"/>
      <protection locked="0" hidden="1"/>
    </xf>
    <xf numFmtId="0" fontId="3" fillId="0" borderId="4" xfId="0" applyFont="1" applyFill="1" applyBorder="1" applyAlignment="1" applyProtection="1">
      <alignment vertical="top" wrapText="1"/>
      <protection locked="0" hidden="1"/>
    </xf>
    <xf numFmtId="175" fontId="7" fillId="8" borderId="18" xfId="4" applyNumberFormat="1" applyFont="1" applyFill="1" applyBorder="1" applyAlignment="1" applyProtection="1">
      <alignment horizontal="right" vertical="center" wrapText="1"/>
    </xf>
    <xf numFmtId="176" fontId="7" fillId="8" borderId="14" xfId="4" applyNumberFormat="1" applyFont="1" applyFill="1" applyBorder="1" applyAlignment="1" applyProtection="1">
      <alignment horizontal="right" wrapText="1"/>
    </xf>
    <xf numFmtId="176" fontId="7" fillId="9" borderId="14" xfId="0" applyNumberFormat="1" applyFont="1" applyFill="1" applyBorder="1" applyAlignment="1" applyProtection="1">
      <alignment wrapText="1"/>
      <protection locked="0"/>
    </xf>
    <xf numFmtId="176" fontId="7" fillId="0" borderId="14" xfId="0" applyNumberFormat="1" applyFont="1" applyFill="1" applyBorder="1" applyAlignment="1" applyProtection="1">
      <alignment wrapText="1"/>
      <protection locked="0"/>
    </xf>
    <xf numFmtId="176" fontId="7" fillId="9" borderId="14" xfId="0" applyNumberFormat="1" applyFont="1" applyFill="1" applyBorder="1" applyAlignment="1" applyProtection="1">
      <alignment vertical="top" wrapText="1"/>
      <protection locked="0"/>
    </xf>
    <xf numFmtId="176" fontId="7" fillId="0" borderId="14" xfId="0" applyNumberFormat="1" applyFont="1" applyFill="1" applyBorder="1" applyAlignment="1" applyProtection="1">
      <alignment vertical="top" wrapText="1"/>
      <protection locked="0"/>
    </xf>
    <xf numFmtId="165" fontId="21" fillId="0" borderId="21" xfId="0" applyNumberFormat="1" applyFont="1" applyFill="1" applyBorder="1" applyAlignment="1">
      <alignment horizontal="left" wrapText="1"/>
    </xf>
    <xf numFmtId="168" fontId="3" fillId="4" borderId="17" xfId="2" applyNumberFormat="1" applyFont="1" applyFill="1" applyBorder="1" applyAlignment="1">
      <alignment horizontal="left"/>
    </xf>
    <xf numFmtId="0" fontId="7" fillId="0" borderId="0" xfId="0" applyFont="1" applyBorder="1" applyAlignment="1" applyProtection="1">
      <alignment horizontal="left" vertical="center" wrapText="1"/>
    </xf>
    <xf numFmtId="165" fontId="7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6" fillId="9" borderId="17" xfId="0" applyFont="1" applyFill="1" applyBorder="1" applyAlignment="1">
      <alignment horizontal="left" vertical="center"/>
    </xf>
    <xf numFmtId="6" fontId="7" fillId="8" borderId="0" xfId="0" applyNumberFormat="1" applyFont="1" applyFill="1" applyBorder="1" applyAlignment="1" applyProtection="1">
      <alignment horizontal="left" wrapText="1"/>
    </xf>
    <xf numFmtId="0" fontId="7" fillId="6" borderId="17" xfId="0" applyFont="1" applyFill="1" applyBorder="1" applyAlignment="1" applyProtection="1">
      <alignment horizontal="left" wrapText="1"/>
    </xf>
    <xf numFmtId="168" fontId="7" fillId="8" borderId="14" xfId="2" applyNumberFormat="1" applyFont="1" applyFill="1" applyBorder="1" applyAlignment="1" applyProtection="1">
      <alignment horizontal="left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hidden="1"/>
    </xf>
    <xf numFmtId="171" fontId="7" fillId="8" borderId="1" xfId="1" applyNumberFormat="1" applyFont="1" applyFill="1" applyBorder="1" applyAlignment="1" applyProtection="1">
      <alignment horizontal="right" vertical="center" wrapText="1"/>
      <protection locked="0"/>
    </xf>
    <xf numFmtId="171" fontId="7" fillId="8" borderId="14" xfId="1" applyNumberFormat="1" applyFont="1" applyFill="1" applyBorder="1" applyAlignment="1" applyProtection="1">
      <alignment horizontal="center" vertical="center" wrapText="1"/>
      <protection locked="0"/>
    </xf>
    <xf numFmtId="9" fontId="7" fillId="0" borderId="0" xfId="5" applyFont="1" applyFill="1" applyBorder="1" applyAlignment="1" applyProtection="1">
      <alignment horizontal="right" vertical="center" wrapText="1"/>
    </xf>
    <xf numFmtId="0" fontId="7" fillId="0" borderId="16" xfId="0" applyFont="1" applyFill="1" applyBorder="1" applyAlignment="1" applyProtection="1">
      <alignment horizontal="left" wrapText="1"/>
      <protection hidden="1"/>
    </xf>
    <xf numFmtId="42" fontId="7" fillId="8" borderId="1" xfId="2" applyNumberFormat="1" applyFont="1" applyFill="1" applyBorder="1" applyAlignment="1" applyProtection="1">
      <alignment horizontal="right" vertical="center" wrapText="1"/>
      <protection locked="0"/>
    </xf>
    <xf numFmtId="42" fontId="7" fillId="8" borderId="1" xfId="0" applyNumberFormat="1" applyFont="1" applyFill="1" applyBorder="1" applyAlignment="1" applyProtection="1">
      <alignment horizontal="right" vertical="center" wrapText="1"/>
      <protection locked="0"/>
    </xf>
    <xf numFmtId="42" fontId="7" fillId="8" borderId="17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6" xfId="0" applyFont="1" applyFill="1" applyBorder="1" applyAlignment="1" applyProtection="1">
      <alignment wrapText="1"/>
      <protection hidden="1"/>
    </xf>
    <xf numFmtId="42" fontId="7" fillId="0" borderId="17" xfId="0" applyNumberFormat="1" applyFont="1" applyFill="1" applyBorder="1" applyAlignment="1" applyProtection="1">
      <alignment horizontal="right" vertical="center" wrapText="1"/>
      <protection locked="0"/>
    </xf>
    <xf numFmtId="42" fontId="7" fillId="0" borderId="17" xfId="0" applyNumberFormat="1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Alignment="1" applyProtection="1">
      <alignment wrapText="1"/>
      <protection hidden="1"/>
    </xf>
    <xf numFmtId="42" fontId="7" fillId="8" borderId="1" xfId="0" applyNumberFormat="1" applyFont="1" applyFill="1" applyBorder="1" applyAlignment="1" applyProtection="1">
      <alignment vertical="center" wrapText="1"/>
      <protection locked="0"/>
    </xf>
    <xf numFmtId="42" fontId="7" fillId="8" borderId="17" xfId="0" applyNumberFormat="1" applyFont="1" applyFill="1" applyBorder="1" applyAlignment="1" applyProtection="1">
      <alignment vertical="center" wrapText="1"/>
      <protection locked="0"/>
    </xf>
    <xf numFmtId="42" fontId="7" fillId="8" borderId="14" xfId="0" applyNumberFormat="1" applyFont="1" applyFill="1" applyBorder="1" applyAlignment="1" applyProtection="1">
      <alignment vertical="center" wrapText="1"/>
      <protection locked="0"/>
    </xf>
    <xf numFmtId="42" fontId="7" fillId="8" borderId="4" xfId="0" applyNumberFormat="1" applyFont="1" applyFill="1" applyBorder="1" applyAlignment="1" applyProtection="1">
      <alignment vertical="center" wrapText="1"/>
      <protection locked="0"/>
    </xf>
    <xf numFmtId="6" fontId="7" fillId="0" borderId="0" xfId="0" applyNumberFormat="1" applyFont="1" applyFill="1" applyBorder="1" applyAlignment="1" applyProtection="1">
      <alignment vertical="center" wrapText="1"/>
      <protection hidden="1"/>
    </xf>
    <xf numFmtId="42" fontId="7" fillId="0" borderId="0" xfId="0" applyNumberFormat="1" applyFont="1" applyFill="1" applyBorder="1" applyAlignment="1" applyProtection="1">
      <alignment vertical="center" wrapText="1"/>
    </xf>
    <xf numFmtId="6" fontId="7" fillId="8" borderId="0" xfId="0" applyNumberFormat="1" applyFont="1" applyFill="1" applyBorder="1" applyAlignment="1" applyProtection="1">
      <alignment vertical="center" wrapText="1"/>
      <protection hidden="1"/>
    </xf>
    <xf numFmtId="0" fontId="7" fillId="5" borderId="17" xfId="0" applyFont="1" applyFill="1" applyBorder="1" applyAlignment="1" applyProtection="1">
      <alignment wrapText="1"/>
      <protection hidden="1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/>
      <protection hidden="1"/>
    </xf>
    <xf numFmtId="0" fontId="4" fillId="2" borderId="18" xfId="0" applyFont="1" applyFill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wrapText="1"/>
      <protection hidden="1"/>
    </xf>
    <xf numFmtId="0" fontId="3" fillId="0" borderId="7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0" fontId="3" fillId="0" borderId="0" xfId="0" applyFont="1" applyAlignment="1" applyProtection="1">
      <alignment horizontal="left" wrapText="1"/>
      <protection hidden="1"/>
    </xf>
    <xf numFmtId="0" fontId="7" fillId="0" borderId="20" xfId="0" applyFont="1" applyFill="1" applyBorder="1" applyAlignment="1" applyProtection="1">
      <alignment horizontal="left" wrapText="1"/>
      <protection hidden="1"/>
    </xf>
    <xf numFmtId="0" fontId="7" fillId="0" borderId="5" xfId="0" applyFont="1" applyFill="1" applyBorder="1" applyAlignment="1" applyProtection="1">
      <alignment horizontal="left" wrapText="1"/>
      <protection hidden="1"/>
    </xf>
    <xf numFmtId="0" fontId="7" fillId="0" borderId="21" xfId="0" applyFont="1" applyFill="1" applyBorder="1" applyAlignment="1" applyProtection="1">
      <alignment horizontal="left" wrapText="1"/>
      <protection hidden="1"/>
    </xf>
    <xf numFmtId="0" fontId="7" fillId="0" borderId="22" xfId="0" applyFont="1" applyFill="1" applyBorder="1" applyAlignment="1" applyProtection="1">
      <alignment horizontal="left" wrapText="1"/>
      <protection hidden="1"/>
    </xf>
    <xf numFmtId="0" fontId="7" fillId="0" borderId="0" xfId="0" applyFont="1" applyFill="1" applyBorder="1" applyAlignment="1" applyProtection="1">
      <alignment horizontal="left" wrapText="1"/>
      <protection hidden="1"/>
    </xf>
    <xf numFmtId="0" fontId="7" fillId="0" borderId="23" xfId="0" applyFont="1" applyFill="1" applyBorder="1" applyAlignment="1" applyProtection="1">
      <alignment horizontal="left" wrapText="1"/>
      <protection hidden="1"/>
    </xf>
    <xf numFmtId="0" fontId="3" fillId="11" borderId="0" xfId="0" applyFont="1" applyFill="1" applyAlignment="1" applyProtection="1">
      <alignment horizontal="left" wrapText="1"/>
      <protection hidden="1"/>
    </xf>
    <xf numFmtId="0" fontId="7" fillId="11" borderId="0" xfId="0" applyFont="1" applyFill="1" applyBorder="1" applyAlignment="1" applyProtection="1">
      <alignment horizontal="left" wrapText="1"/>
      <protection hidden="1"/>
    </xf>
    <xf numFmtId="0" fontId="7" fillId="11" borderId="23" xfId="0" applyFont="1" applyFill="1" applyBorder="1" applyAlignment="1" applyProtection="1">
      <alignment horizontal="left" wrapText="1"/>
      <protection hidden="1"/>
    </xf>
    <xf numFmtId="0" fontId="7" fillId="11" borderId="3" xfId="0" applyFont="1" applyFill="1" applyBorder="1" applyAlignment="1" applyProtection="1">
      <alignment horizontal="left" wrapText="1"/>
      <protection hidden="1"/>
    </xf>
    <xf numFmtId="0" fontId="7" fillId="11" borderId="4" xfId="0" applyFont="1" applyFill="1" applyBorder="1" applyAlignment="1" applyProtection="1">
      <alignment horizontal="left" wrapText="1"/>
      <protection hidden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8" fillId="2" borderId="15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10" fillId="2" borderId="15" xfId="0" applyFont="1" applyFill="1" applyBorder="1" applyAlignment="1">
      <alignment wrapText="1"/>
    </xf>
    <xf numFmtId="0" fontId="10" fillId="2" borderId="16" xfId="0" applyFont="1" applyFill="1" applyBorder="1" applyAlignment="1">
      <alignment wrapText="1"/>
    </xf>
    <xf numFmtId="0" fontId="10" fillId="2" borderId="17" xfId="0" applyFont="1" applyFill="1" applyBorder="1" applyAlignment="1">
      <alignment wrapText="1"/>
    </xf>
    <xf numFmtId="165" fontId="8" fillId="2" borderId="15" xfId="0" applyNumberFormat="1" applyFont="1" applyFill="1" applyBorder="1" applyAlignment="1">
      <alignment horizontal="left" vertical="center" wrapText="1"/>
    </xf>
    <xf numFmtId="165" fontId="8" fillId="2" borderId="16" xfId="0" applyNumberFormat="1" applyFont="1" applyFill="1" applyBorder="1" applyAlignment="1">
      <alignment horizontal="left" vertical="center" wrapText="1"/>
    </xf>
    <xf numFmtId="165" fontId="8" fillId="2" borderId="17" xfId="0" applyNumberFormat="1" applyFont="1" applyFill="1" applyBorder="1" applyAlignment="1">
      <alignment horizontal="left" vertical="center" wrapText="1"/>
    </xf>
    <xf numFmtId="166" fontId="9" fillId="0" borderId="15" xfId="0" applyNumberFormat="1" applyFont="1" applyFill="1" applyBorder="1" applyAlignment="1">
      <alignment horizontal="center" vertical="center" wrapText="1"/>
    </xf>
    <xf numFmtId="166" fontId="9" fillId="0" borderId="16" xfId="0" applyNumberFormat="1" applyFont="1" applyFill="1" applyBorder="1" applyAlignment="1">
      <alignment horizontal="center" vertical="center" wrapText="1"/>
    </xf>
    <xf numFmtId="166" fontId="9" fillId="0" borderId="17" xfId="0" applyNumberFormat="1" applyFont="1" applyFill="1" applyBorder="1" applyAlignment="1">
      <alignment horizontal="center" vertical="center" wrapText="1"/>
    </xf>
    <xf numFmtId="166" fontId="4" fillId="2" borderId="14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7" fillId="0" borderId="19" xfId="0" applyNumberFormat="1" applyFont="1" applyFill="1" applyBorder="1" applyAlignment="1" applyProtection="1">
      <alignment horizontal="center" vertical="center" wrapText="1"/>
      <protection hidden="1"/>
    </xf>
    <xf numFmtId="165" fontId="7" fillId="0" borderId="18" xfId="0" applyNumberFormat="1" applyFont="1" applyFill="1" applyBorder="1" applyAlignment="1" applyProtection="1">
      <alignment horizontal="center" vertical="center" wrapText="1"/>
      <protection hidden="1"/>
    </xf>
    <xf numFmtId="169" fontId="7" fillId="8" borderId="15" xfId="0" applyNumberFormat="1" applyFont="1" applyFill="1" applyBorder="1" applyAlignment="1" applyProtection="1">
      <alignment horizontal="left" vertical="center" wrapText="1"/>
      <protection locked="0" hidden="1"/>
    </xf>
    <xf numFmtId="169" fontId="7" fillId="8" borderId="16" xfId="0" applyNumberFormat="1" applyFont="1" applyFill="1" applyBorder="1" applyAlignment="1" applyProtection="1">
      <alignment horizontal="left" vertical="center" wrapText="1"/>
      <protection locked="0" hidden="1"/>
    </xf>
    <xf numFmtId="169" fontId="7" fillId="8" borderId="17" xfId="0" applyNumberFormat="1" applyFont="1" applyFill="1" applyBorder="1" applyAlignment="1" applyProtection="1">
      <alignment horizontal="left" vertical="center" wrapText="1"/>
      <protection locked="0" hidden="1"/>
    </xf>
    <xf numFmtId="165" fontId="14" fillId="0" borderId="15" xfId="0" applyNumberFormat="1" applyFont="1" applyFill="1" applyBorder="1" applyAlignment="1">
      <alignment horizontal="left" vertical="center" wrapText="1"/>
    </xf>
    <xf numFmtId="165" fontId="14" fillId="0" borderId="16" xfId="0" applyNumberFormat="1" applyFont="1" applyFill="1" applyBorder="1" applyAlignment="1">
      <alignment horizontal="left" vertical="center" wrapText="1"/>
    </xf>
    <xf numFmtId="165" fontId="14" fillId="0" borderId="17" xfId="0" applyNumberFormat="1" applyFont="1" applyFill="1" applyBorder="1" applyAlignment="1">
      <alignment horizontal="left" vertical="center" wrapText="1"/>
    </xf>
    <xf numFmtId="165" fontId="14" fillId="0" borderId="15" xfId="0" applyNumberFormat="1" applyFont="1" applyFill="1" applyBorder="1" applyAlignment="1">
      <alignment horizontal="left" wrapText="1"/>
    </xf>
    <xf numFmtId="165" fontId="14" fillId="0" borderId="16" xfId="0" applyNumberFormat="1" applyFont="1" applyFill="1" applyBorder="1" applyAlignment="1">
      <alignment horizontal="left" wrapText="1"/>
    </xf>
    <xf numFmtId="165" fontId="14" fillId="0" borderId="17" xfId="0" applyNumberFormat="1" applyFont="1" applyFill="1" applyBorder="1" applyAlignment="1">
      <alignment horizontal="left" wrapText="1"/>
    </xf>
    <xf numFmtId="0" fontId="7" fillId="11" borderId="15" xfId="0" applyFont="1" applyFill="1" applyBorder="1" applyAlignment="1">
      <alignment horizontal="left" vertical="center" wrapText="1"/>
    </xf>
    <xf numFmtId="0" fontId="7" fillId="11" borderId="16" xfId="0" applyFont="1" applyFill="1" applyBorder="1" applyAlignment="1">
      <alignment horizontal="left" vertical="center" wrapText="1"/>
    </xf>
    <xf numFmtId="0" fontId="7" fillId="11" borderId="17" xfId="0" applyFont="1" applyFill="1" applyBorder="1" applyAlignment="1">
      <alignment horizontal="left" vertical="center" wrapText="1"/>
    </xf>
    <xf numFmtId="0" fontId="3" fillId="11" borderId="15" xfId="0" applyFont="1" applyFill="1" applyBorder="1" applyAlignment="1" applyProtection="1">
      <alignment horizontal="left" wrapText="1"/>
    </xf>
    <xf numFmtId="0" fontId="3" fillId="11" borderId="16" xfId="0" applyFont="1" applyFill="1" applyBorder="1" applyAlignment="1" applyProtection="1">
      <alignment horizontal="left" wrapText="1"/>
    </xf>
    <xf numFmtId="0" fontId="3" fillId="11" borderId="17" xfId="0" applyFont="1" applyFill="1" applyBorder="1" applyAlignment="1" applyProtection="1">
      <alignment horizontal="left" wrapText="1"/>
    </xf>
    <xf numFmtId="0" fontId="3" fillId="8" borderId="15" xfId="0" applyFont="1" applyFill="1" applyBorder="1" applyAlignment="1" applyProtection="1">
      <alignment horizontal="left" vertical="center" wrapText="1"/>
      <protection locked="0"/>
    </xf>
    <xf numFmtId="0" fontId="3" fillId="8" borderId="16" xfId="0" applyFont="1" applyFill="1" applyBorder="1" applyAlignment="1" applyProtection="1">
      <alignment horizontal="left" vertical="center" wrapText="1"/>
      <protection locked="0"/>
    </xf>
    <xf numFmtId="0" fontId="3" fillId="8" borderId="17" xfId="0" applyFont="1" applyFill="1" applyBorder="1" applyAlignment="1" applyProtection="1">
      <alignment horizontal="left" vertical="center" wrapText="1"/>
      <protection locked="0"/>
    </xf>
    <xf numFmtId="0" fontId="3" fillId="11" borderId="15" xfId="0" applyFont="1" applyFill="1" applyBorder="1" applyAlignment="1" applyProtection="1">
      <alignment horizontal="left" vertical="center" wrapText="1"/>
    </xf>
    <xf numFmtId="0" fontId="3" fillId="11" borderId="16" xfId="0" applyFont="1" applyFill="1" applyBorder="1" applyAlignment="1" applyProtection="1">
      <alignment horizontal="left" vertical="center" wrapText="1"/>
    </xf>
    <xf numFmtId="0" fontId="3" fillId="11" borderId="17" xfId="0" applyFont="1" applyFill="1" applyBorder="1" applyAlignment="1" applyProtection="1">
      <alignment horizontal="left" vertical="center" wrapText="1"/>
    </xf>
    <xf numFmtId="0" fontId="10" fillId="5" borderId="15" xfId="0" applyFont="1" applyFill="1" applyBorder="1" applyAlignment="1">
      <alignment vertical="top" wrapText="1"/>
    </xf>
    <xf numFmtId="0" fontId="10" fillId="5" borderId="16" xfId="0" applyFont="1" applyFill="1" applyBorder="1" applyAlignment="1">
      <alignment vertical="top" wrapText="1"/>
    </xf>
    <xf numFmtId="0" fontId="10" fillId="5" borderId="17" xfId="0" applyFont="1" applyFill="1" applyBorder="1" applyAlignment="1">
      <alignment vertical="top" wrapText="1"/>
    </xf>
    <xf numFmtId="0" fontId="9" fillId="6" borderId="14" xfId="0" applyFont="1" applyFill="1" applyBorder="1" applyAlignment="1" applyProtection="1">
      <alignment horizontal="left" wrapText="1"/>
    </xf>
    <xf numFmtId="0" fontId="3" fillId="8" borderId="15" xfId="0" applyFont="1" applyFill="1" applyBorder="1" applyAlignment="1" applyProtection="1">
      <alignment horizontal="left" wrapText="1"/>
      <protection locked="0"/>
    </xf>
    <xf numFmtId="0" fontId="3" fillId="8" borderId="16" xfId="0" applyFont="1" applyFill="1" applyBorder="1" applyAlignment="1" applyProtection="1">
      <alignment horizontal="left" wrapText="1"/>
      <protection locked="0"/>
    </xf>
    <xf numFmtId="0" fontId="3" fillId="8" borderId="17" xfId="0" applyFont="1" applyFill="1" applyBorder="1" applyAlignment="1" applyProtection="1">
      <alignment horizontal="left" wrapText="1"/>
      <protection locked="0"/>
    </xf>
    <xf numFmtId="0" fontId="7" fillId="11" borderId="15" xfId="0" applyFont="1" applyFill="1" applyBorder="1" applyAlignment="1">
      <alignment horizontal="left" vertical="top" wrapText="1"/>
    </xf>
    <xf numFmtId="0" fontId="7" fillId="11" borderId="16" xfId="0" applyFont="1" applyFill="1" applyBorder="1" applyAlignment="1">
      <alignment horizontal="left" vertical="top"/>
    </xf>
    <xf numFmtId="0" fontId="7" fillId="11" borderId="17" xfId="0" applyFont="1" applyFill="1" applyBorder="1" applyAlignment="1">
      <alignment horizontal="left" vertical="top"/>
    </xf>
    <xf numFmtId="165" fontId="4" fillId="2" borderId="15" xfId="0" applyNumberFormat="1" applyFont="1" applyFill="1" applyBorder="1" applyAlignment="1">
      <alignment horizontal="left" vertical="center" wrapText="1"/>
    </xf>
    <xf numFmtId="165" fontId="4" fillId="2" borderId="16" xfId="0" applyNumberFormat="1" applyFont="1" applyFill="1" applyBorder="1" applyAlignment="1">
      <alignment horizontal="left" vertical="center" wrapText="1"/>
    </xf>
    <xf numFmtId="165" fontId="4" fillId="2" borderId="17" xfId="0" applyNumberFormat="1" applyFont="1" applyFill="1" applyBorder="1" applyAlignment="1">
      <alignment horizontal="left" vertical="center" wrapText="1"/>
    </xf>
    <xf numFmtId="0" fontId="7" fillId="0" borderId="15" xfId="0" applyFont="1" applyFill="1" applyBorder="1" applyAlignment="1" applyProtection="1">
      <alignment horizontal="left" vertical="center"/>
      <protection locked="0"/>
    </xf>
    <xf numFmtId="0" fontId="7" fillId="0" borderId="16" xfId="0" applyFont="1" applyFill="1" applyBorder="1" applyAlignment="1" applyProtection="1">
      <alignment horizontal="left" vertical="center"/>
      <protection locked="0"/>
    </xf>
    <xf numFmtId="0" fontId="7" fillId="0" borderId="17" xfId="0" applyFont="1" applyFill="1" applyBorder="1" applyAlignment="1" applyProtection="1">
      <alignment horizontal="left" vertical="center"/>
      <protection locked="0"/>
    </xf>
    <xf numFmtId="166" fontId="7" fillId="11" borderId="0" xfId="0" applyNumberFormat="1" applyFont="1" applyFill="1" applyAlignment="1" applyProtection="1">
      <alignment horizontal="left" vertical="center" wrapText="1"/>
      <protection hidden="1"/>
    </xf>
    <xf numFmtId="0" fontId="4" fillId="7" borderId="15" xfId="0" applyFont="1" applyFill="1" applyBorder="1" applyAlignment="1">
      <alignment vertical="center" wrapText="1"/>
    </xf>
    <xf numFmtId="0" fontId="4" fillId="7" borderId="16" xfId="0" applyFont="1" applyFill="1" applyBorder="1" applyAlignment="1">
      <alignment vertical="center" wrapText="1"/>
    </xf>
    <xf numFmtId="0" fontId="4" fillId="7" borderId="17" xfId="0" applyFont="1" applyFill="1" applyBorder="1" applyAlignment="1">
      <alignment vertical="center" wrapText="1"/>
    </xf>
    <xf numFmtId="166" fontId="9" fillId="5" borderId="15" xfId="0" applyNumberFormat="1" applyFont="1" applyFill="1" applyBorder="1" applyAlignment="1">
      <alignment horizontal="left" vertical="top" wrapText="1"/>
    </xf>
    <xf numFmtId="166" fontId="9" fillId="5" borderId="16" xfId="0" applyNumberFormat="1" applyFont="1" applyFill="1" applyBorder="1" applyAlignment="1">
      <alignment horizontal="left" vertical="top" wrapText="1"/>
    </xf>
    <xf numFmtId="166" fontId="9" fillId="5" borderId="17" xfId="0" applyNumberFormat="1" applyFont="1" applyFill="1" applyBorder="1" applyAlignment="1">
      <alignment horizontal="left" vertical="top" wrapText="1"/>
    </xf>
    <xf numFmtId="165" fontId="8" fillId="2" borderId="15" xfId="0" applyNumberFormat="1" applyFont="1" applyFill="1" applyBorder="1" applyAlignment="1">
      <alignment horizontal="center" vertical="center" wrapText="1"/>
    </xf>
    <xf numFmtId="165" fontId="8" fillId="2" borderId="16" xfId="0" applyNumberFormat="1" applyFont="1" applyFill="1" applyBorder="1" applyAlignment="1">
      <alignment horizontal="center" vertical="center" wrapText="1"/>
    </xf>
    <xf numFmtId="165" fontId="8" fillId="2" borderId="17" xfId="0" applyNumberFormat="1" applyFont="1" applyFill="1" applyBorder="1" applyAlignment="1">
      <alignment horizontal="center" vertical="center" wrapText="1"/>
    </xf>
    <xf numFmtId="165" fontId="8" fillId="13" borderId="20" xfId="0" applyNumberFormat="1" applyFont="1" applyFill="1" applyBorder="1" applyAlignment="1" applyProtection="1">
      <alignment horizontal="center" vertical="center" wrapText="1"/>
      <protection hidden="1"/>
    </xf>
    <xf numFmtId="165" fontId="8" fillId="13" borderId="5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center" vertical="center" wrapText="1"/>
    </xf>
    <xf numFmtId="0" fontId="9" fillId="5" borderId="15" xfId="0" applyFont="1" applyFill="1" applyBorder="1" applyAlignment="1" applyProtection="1">
      <alignment horizontal="left" wrapText="1"/>
      <protection hidden="1"/>
    </xf>
    <xf numFmtId="0" fontId="9" fillId="5" borderId="16" xfId="0" applyFont="1" applyFill="1" applyBorder="1" applyAlignment="1" applyProtection="1">
      <alignment horizontal="left" wrapText="1"/>
      <protection hidden="1"/>
    </xf>
    <xf numFmtId="0" fontId="9" fillId="5" borderId="17" xfId="0" applyFont="1" applyFill="1" applyBorder="1" applyAlignment="1" applyProtection="1">
      <alignment horizontal="left" wrapText="1"/>
      <protection hidden="1"/>
    </xf>
    <xf numFmtId="0" fontId="9" fillId="6" borderId="14" xfId="0" applyFont="1" applyFill="1" applyBorder="1" applyAlignment="1" applyProtection="1">
      <alignment horizontal="center" wrapText="1"/>
      <protection hidden="1"/>
    </xf>
    <xf numFmtId="0" fontId="9" fillId="6" borderId="19" xfId="0" applyFont="1" applyFill="1" applyBorder="1" applyAlignment="1" applyProtection="1">
      <alignment horizontal="center" wrapText="1"/>
      <protection hidden="1"/>
    </xf>
    <xf numFmtId="0" fontId="9" fillId="6" borderId="15" xfId="0" applyFont="1" applyFill="1" applyBorder="1" applyAlignment="1" applyProtection="1">
      <alignment horizontal="left" wrapText="1"/>
      <protection hidden="1"/>
    </xf>
    <xf numFmtId="0" fontId="9" fillId="6" borderId="16" xfId="0" applyFont="1" applyFill="1" applyBorder="1" applyAlignment="1" applyProtection="1">
      <alignment horizontal="left" wrapText="1"/>
      <protection hidden="1"/>
    </xf>
    <xf numFmtId="0" fontId="9" fillId="6" borderId="17" xfId="0" applyFont="1" applyFill="1" applyBorder="1" applyAlignment="1" applyProtection="1">
      <alignment horizontal="left" wrapText="1"/>
      <protection hidden="1"/>
    </xf>
    <xf numFmtId="0" fontId="9" fillId="9" borderId="17" xfId="0" applyFont="1" applyFill="1" applyBorder="1" applyAlignment="1" applyProtection="1">
      <alignment horizontal="left" wrapText="1"/>
      <protection hidden="1"/>
    </xf>
    <xf numFmtId="0" fontId="9" fillId="9" borderId="14" xfId="0" applyFont="1" applyFill="1" applyBorder="1" applyAlignment="1" applyProtection="1">
      <alignment horizontal="left" wrapText="1"/>
      <protection hidden="1"/>
    </xf>
    <xf numFmtId="0" fontId="9" fillId="0" borderId="1" xfId="0" applyFont="1" applyFill="1" applyBorder="1" applyAlignment="1" applyProtection="1">
      <alignment horizontal="left" wrapText="1"/>
      <protection hidden="1"/>
    </xf>
    <xf numFmtId="0" fontId="9" fillId="0" borderId="15" xfId="0" applyFont="1" applyFill="1" applyBorder="1" applyAlignment="1" applyProtection="1">
      <alignment horizontal="left" vertical="top" wrapText="1"/>
      <protection hidden="1"/>
    </xf>
    <xf numFmtId="0" fontId="9" fillId="0" borderId="16" xfId="0" applyFont="1" applyFill="1" applyBorder="1" applyAlignment="1" applyProtection="1">
      <alignment horizontal="left" vertical="top" wrapText="1"/>
      <protection hidden="1"/>
    </xf>
    <xf numFmtId="0" fontId="9" fillId="0" borderId="17" xfId="0" applyFont="1" applyFill="1" applyBorder="1" applyAlignment="1" applyProtection="1">
      <alignment horizontal="left" vertical="top" wrapText="1"/>
      <protection hidden="1"/>
    </xf>
    <xf numFmtId="0" fontId="14" fillId="0" borderId="15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left" wrapText="1"/>
      <protection hidden="1"/>
    </xf>
    <xf numFmtId="0" fontId="14" fillId="0" borderId="17" xfId="0" applyFont="1" applyFill="1" applyBorder="1" applyAlignment="1" applyProtection="1">
      <alignment horizontal="left" wrapText="1"/>
      <protection hidden="1"/>
    </xf>
    <xf numFmtId="0" fontId="10" fillId="6" borderId="15" xfId="0" applyFont="1" applyFill="1" applyBorder="1" applyAlignment="1" applyProtection="1">
      <alignment horizontal="left" vertical="center" wrapText="1"/>
      <protection hidden="1"/>
    </xf>
    <xf numFmtId="0" fontId="10" fillId="6" borderId="16" xfId="0" applyFont="1" applyFill="1" applyBorder="1" applyAlignment="1" applyProtection="1">
      <alignment horizontal="left" vertical="center" wrapText="1"/>
      <protection hidden="1"/>
    </xf>
    <xf numFmtId="0" fontId="10" fillId="6" borderId="17" xfId="0" applyFont="1" applyFill="1" applyBorder="1" applyAlignment="1" applyProtection="1">
      <alignment horizontal="left" vertical="center" wrapText="1"/>
      <protection hidden="1"/>
    </xf>
    <xf numFmtId="165" fontId="8" fillId="2" borderId="20" xfId="0" applyNumberFormat="1" applyFont="1" applyFill="1" applyBorder="1" applyAlignment="1" applyProtection="1">
      <alignment horizontal="center" vertical="center" wrapText="1"/>
      <protection hidden="1"/>
    </xf>
    <xf numFmtId="165" fontId="8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15" xfId="0" applyFont="1" applyFill="1" applyBorder="1" applyAlignment="1" applyProtection="1">
      <alignment horizontal="left" wrapText="1"/>
      <protection hidden="1"/>
    </xf>
    <xf numFmtId="0" fontId="9" fillId="0" borderId="16" xfId="0" applyFont="1" applyFill="1" applyBorder="1" applyAlignment="1" applyProtection="1">
      <alignment horizontal="left" wrapText="1"/>
      <protection hidden="1"/>
    </xf>
    <xf numFmtId="0" fontId="9" fillId="0" borderId="17" xfId="0" applyFont="1" applyFill="1" applyBorder="1" applyAlignment="1" applyProtection="1">
      <alignment horizontal="left" wrapText="1"/>
      <protection hidden="1"/>
    </xf>
    <xf numFmtId="0" fontId="10" fillId="6" borderId="14" xfId="0" applyFont="1" applyFill="1" applyBorder="1" applyAlignment="1" applyProtection="1">
      <alignment horizontal="left" vertical="center" wrapText="1"/>
      <protection hidden="1"/>
    </xf>
  </cellXfs>
  <cellStyles count="18">
    <cellStyle name="Comma" xfId="1" builtinId="3"/>
    <cellStyle name="Comma 2" xfId="8" xr:uid="{00000000-0005-0000-0000-000001000000}"/>
    <cellStyle name="Comma 2 4" xfId="9" xr:uid="{00000000-0005-0000-0000-000002000000}"/>
    <cellStyle name="Comma 3" xfId="10" xr:uid="{00000000-0005-0000-0000-000003000000}"/>
    <cellStyle name="Currency" xfId="2" builtinId="4"/>
    <cellStyle name="Currency 2" xfId="11" xr:uid="{00000000-0005-0000-0000-000005000000}"/>
    <cellStyle name="Currency 2 2" xfId="12" xr:uid="{00000000-0005-0000-0000-000006000000}"/>
    <cellStyle name="Currency 2 2 2" xfId="13" xr:uid="{00000000-0005-0000-0000-000007000000}"/>
    <cellStyle name="Currency 2 5" xfId="14" xr:uid="{00000000-0005-0000-0000-000008000000}"/>
    <cellStyle name="Currency 3" xfId="4" xr:uid="{00000000-0005-0000-0000-000009000000}"/>
    <cellStyle name="Currency 6" xfId="15" xr:uid="{00000000-0005-0000-0000-00000A000000}"/>
    <cellStyle name="Line 4" xfId="7" xr:uid="{00000000-0005-0000-0000-00000B000000}"/>
    <cellStyle name="Normal" xfId="0" builtinId="0"/>
    <cellStyle name="Normal 2" xfId="16" xr:uid="{00000000-0005-0000-0000-00000D000000}"/>
    <cellStyle name="Normal 2 2" xfId="17" xr:uid="{00000000-0005-0000-0000-00000E000000}"/>
    <cellStyle name="Normal 3" xfId="6" xr:uid="{00000000-0005-0000-0000-00000F000000}"/>
    <cellStyle name="Percent" xfId="3" builtinId="5"/>
    <cellStyle name="Percent 2" xfId="5" xr:uid="{00000000-0005-0000-0000-000011000000}"/>
  </cellStyles>
  <dxfs count="0"/>
  <tableStyles count="0" defaultTableStyle="TableStyleMedium2" defaultPivotStyle="PivotStyleLight16"/>
  <colors>
    <mruColors>
      <color rgb="FF538DD5"/>
      <color rgb="FF009A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theme="7" tint="0.59999389629810485"/>
    <pageSetUpPr fitToPage="1"/>
  </sheetPr>
  <dimension ref="A1:R45"/>
  <sheetViews>
    <sheetView showGridLines="0" tabSelected="1" zoomScale="90" zoomScaleNormal="90" workbookViewId="0">
      <selection activeCell="T4" sqref="T4"/>
    </sheetView>
  </sheetViews>
  <sheetFormatPr defaultColWidth="9.140625" defaultRowHeight="14.25" x14ac:dyDescent="0.2"/>
  <cols>
    <col min="1" max="1" width="5.5703125" style="2" customWidth="1"/>
    <col min="2" max="15" width="9.140625" style="2"/>
    <col min="16" max="16" width="10" style="2" customWidth="1"/>
    <col min="17" max="16384" width="9.140625" style="2"/>
  </cols>
  <sheetData>
    <row r="1" spans="2:18" x14ac:dyDescent="0.2">
      <c r="B1" s="1" t="s">
        <v>185</v>
      </c>
    </row>
    <row r="2" spans="2:18" ht="15" x14ac:dyDescent="0.25">
      <c r="B2" s="469" t="s">
        <v>2</v>
      </c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</row>
    <row r="3" spans="2:18" ht="15" x14ac:dyDescent="0.25">
      <c r="B3" s="470" t="s">
        <v>162</v>
      </c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</row>
    <row r="4" spans="2:18" ht="15" thickBot="1" x14ac:dyDescent="0.25"/>
    <row r="5" spans="2:18" ht="15" customHeight="1" x14ac:dyDescent="0.2">
      <c r="B5" s="471" t="s">
        <v>3</v>
      </c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3"/>
    </row>
    <row r="6" spans="2:18" s="151" customFormat="1" ht="15" customHeight="1" x14ac:dyDescent="0.2">
      <c r="B6" s="153" t="s">
        <v>163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5"/>
    </row>
    <row r="7" spans="2:18" x14ac:dyDescent="0.2">
      <c r="B7" s="153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5"/>
      <c r="Q7" s="151"/>
      <c r="R7" s="151"/>
    </row>
    <row r="8" spans="2:18" s="3" customFormat="1" x14ac:dyDescent="0.2">
      <c r="B8" s="159" t="s">
        <v>4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1"/>
    </row>
    <row r="9" spans="2:18" s="165" customFormat="1" ht="15.75" x14ac:dyDescent="0.25">
      <c r="B9" s="385" t="s">
        <v>188</v>
      </c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7"/>
    </row>
    <row r="10" spans="2:18" x14ac:dyDescent="0.2">
      <c r="B10" s="159" t="s">
        <v>5</v>
      </c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1"/>
    </row>
    <row r="11" spans="2:18" x14ac:dyDescent="0.2">
      <c r="B11" s="159" t="s">
        <v>6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1"/>
    </row>
    <row r="12" spans="2:18" ht="15" thickBot="1" x14ac:dyDescent="0.25">
      <c r="B12" s="156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8"/>
    </row>
    <row r="14" spans="2:18" s="152" customFormat="1" ht="15" x14ac:dyDescent="0.25">
      <c r="B14" s="163" t="s">
        <v>7</v>
      </c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</row>
    <row r="15" spans="2:18" s="152" customFormat="1" x14ac:dyDescent="0.2"/>
    <row r="16" spans="2:18" s="5" customFormat="1" ht="14.25" customHeight="1" x14ac:dyDescent="0.2">
      <c r="B16" s="474" t="s">
        <v>164</v>
      </c>
      <c r="C16" s="474"/>
      <c r="D16" s="474"/>
      <c r="E16" s="474"/>
      <c r="F16" s="474"/>
      <c r="G16" s="474"/>
      <c r="H16" s="474"/>
      <c r="I16" s="474"/>
      <c r="J16" s="474"/>
      <c r="K16" s="474"/>
      <c r="L16" s="474"/>
      <c r="M16" s="474"/>
      <c r="N16" s="474"/>
      <c r="O16" s="474"/>
      <c r="P16" s="474"/>
    </row>
    <row r="17" spans="1:16" s="5" customFormat="1" x14ac:dyDescent="0.2">
      <c r="B17" s="474"/>
      <c r="C17" s="474"/>
      <c r="D17" s="474"/>
      <c r="E17" s="474"/>
      <c r="F17" s="474"/>
      <c r="G17" s="474"/>
      <c r="H17" s="474"/>
      <c r="I17" s="474"/>
      <c r="J17" s="474"/>
      <c r="K17" s="474"/>
      <c r="L17" s="474"/>
      <c r="M17" s="474"/>
      <c r="N17" s="474"/>
      <c r="O17" s="474"/>
      <c r="P17" s="474"/>
    </row>
    <row r="18" spans="1:16" s="5" customFormat="1" x14ac:dyDescent="0.2"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</row>
    <row r="19" spans="1:16" s="351" customFormat="1" ht="18.75" customHeight="1" x14ac:dyDescent="0.2">
      <c r="B19" s="365" t="s">
        <v>165</v>
      </c>
      <c r="C19" s="366"/>
      <c r="D19" s="366"/>
      <c r="E19" s="366"/>
      <c r="F19" s="366"/>
      <c r="G19" s="366"/>
      <c r="H19" s="366"/>
      <c r="I19" s="366"/>
      <c r="J19" s="366"/>
      <c r="K19" s="366"/>
      <c r="L19" s="367"/>
      <c r="M19" s="367"/>
      <c r="N19" s="367"/>
      <c r="O19" s="367"/>
      <c r="P19" s="368"/>
    </row>
    <row r="20" spans="1:16" s="351" customFormat="1" ht="18.75" customHeight="1" x14ac:dyDescent="0.2">
      <c r="B20" s="369" t="s">
        <v>166</v>
      </c>
      <c r="C20" s="370"/>
      <c r="D20" s="370"/>
      <c r="E20" s="370"/>
      <c r="F20" s="370"/>
      <c r="G20" s="370"/>
      <c r="H20" s="370"/>
      <c r="I20" s="370"/>
      <c r="J20" s="370"/>
      <c r="K20" s="370"/>
      <c r="L20" s="371"/>
      <c r="M20" s="371"/>
      <c r="N20" s="371"/>
      <c r="O20" s="371"/>
      <c r="P20" s="372"/>
    </row>
    <row r="21" spans="1:16" s="351" customFormat="1" ht="18.75" customHeight="1" x14ac:dyDescent="0.2">
      <c r="B21" s="373" t="s">
        <v>167</v>
      </c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2"/>
    </row>
    <row r="22" spans="1:16" s="351" customFormat="1" ht="15" x14ac:dyDescent="0.2">
      <c r="B22" s="374" t="s">
        <v>146</v>
      </c>
      <c r="C22" s="375"/>
      <c r="D22" s="375"/>
      <c r="E22" s="375"/>
      <c r="F22" s="375"/>
      <c r="G22" s="375"/>
      <c r="H22" s="375"/>
      <c r="I22" s="375"/>
      <c r="J22" s="375"/>
      <c r="K22" s="375"/>
      <c r="L22" s="375"/>
      <c r="M22" s="375"/>
      <c r="N22" s="375"/>
      <c r="O22" s="375"/>
      <c r="P22" s="376"/>
    </row>
    <row r="23" spans="1:16" s="5" customFormat="1" x14ac:dyDescent="0.2"/>
    <row r="24" spans="1:16" ht="15" x14ac:dyDescent="0.25">
      <c r="A24" s="5"/>
      <c r="B24" s="165" t="s">
        <v>8</v>
      </c>
      <c r="C24" s="164"/>
      <c r="D24" s="164"/>
      <c r="E24" s="164"/>
      <c r="F24" s="164"/>
      <c r="G24" s="164"/>
      <c r="H24" s="164"/>
      <c r="I24" s="164"/>
    </row>
    <row r="25" spans="1:16" s="163" customFormat="1" ht="15" x14ac:dyDescent="0.25">
      <c r="A25" s="5"/>
      <c r="B25" s="165"/>
      <c r="C25" s="164"/>
      <c r="D25" s="164"/>
      <c r="E25" s="164"/>
      <c r="F25" s="164"/>
      <c r="G25" s="164"/>
      <c r="H25" s="164"/>
      <c r="I25" s="164"/>
    </row>
    <row r="26" spans="1:16" ht="15" x14ac:dyDescent="0.25">
      <c r="A26" s="5"/>
      <c r="B26" s="165" t="s">
        <v>9</v>
      </c>
      <c r="C26" s="164"/>
      <c r="D26" s="164"/>
      <c r="E26" s="164"/>
      <c r="F26" s="164"/>
      <c r="G26" s="164"/>
      <c r="H26" s="164"/>
      <c r="I26" s="164"/>
    </row>
    <row r="27" spans="1:16" s="5" customFormat="1" x14ac:dyDescent="0.2"/>
    <row r="28" spans="1:16" s="3" customFormat="1" ht="14.25" customHeight="1" x14ac:dyDescent="0.2">
      <c r="B28" s="475" t="s">
        <v>180</v>
      </c>
      <c r="C28" s="476"/>
      <c r="D28" s="476"/>
      <c r="E28" s="476"/>
      <c r="F28" s="476"/>
      <c r="G28" s="476"/>
      <c r="H28" s="476"/>
      <c r="I28" s="476"/>
      <c r="J28" s="476"/>
      <c r="K28" s="476"/>
      <c r="L28" s="476"/>
      <c r="M28" s="476"/>
      <c r="N28" s="476"/>
      <c r="O28" s="476"/>
      <c r="P28" s="477"/>
    </row>
    <row r="29" spans="1:16" s="3" customFormat="1" x14ac:dyDescent="0.2">
      <c r="B29" s="478"/>
      <c r="C29" s="479"/>
      <c r="D29" s="479"/>
      <c r="E29" s="479"/>
      <c r="F29" s="479"/>
      <c r="G29" s="479"/>
      <c r="H29" s="479"/>
      <c r="I29" s="479"/>
      <c r="J29" s="479"/>
      <c r="K29" s="479"/>
      <c r="L29" s="479"/>
      <c r="M29" s="479"/>
      <c r="N29" s="479"/>
      <c r="O29" s="479"/>
      <c r="P29" s="480"/>
    </row>
    <row r="30" spans="1:16" s="3" customFormat="1" x14ac:dyDescent="0.2">
      <c r="B30" s="478"/>
      <c r="C30" s="479"/>
      <c r="D30" s="479"/>
      <c r="E30" s="479"/>
      <c r="F30" s="479"/>
      <c r="G30" s="479"/>
      <c r="H30" s="479"/>
      <c r="I30" s="479"/>
      <c r="J30" s="479"/>
      <c r="K30" s="479"/>
      <c r="L30" s="479"/>
      <c r="M30" s="479"/>
      <c r="N30" s="479"/>
      <c r="O30" s="479"/>
      <c r="P30" s="480"/>
    </row>
    <row r="31" spans="1:16" s="166" customFormat="1" x14ac:dyDescent="0.2">
      <c r="B31" s="148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50"/>
    </row>
    <row r="32" spans="1:16" s="7" customFormat="1" ht="14.25" customHeight="1" x14ac:dyDescent="0.25">
      <c r="B32" s="486" t="s">
        <v>10</v>
      </c>
      <c r="C32" s="487"/>
      <c r="D32" s="487"/>
      <c r="E32" s="487"/>
      <c r="F32" s="487"/>
      <c r="G32" s="487"/>
      <c r="H32" s="487"/>
      <c r="I32" s="487"/>
      <c r="J32" s="487"/>
      <c r="K32" s="487"/>
      <c r="L32" s="487"/>
      <c r="M32" s="487"/>
      <c r="N32" s="487"/>
      <c r="O32" s="487"/>
      <c r="P32" s="488"/>
    </row>
    <row r="33" spans="1:16" s="7" customFormat="1" ht="14.25" customHeight="1" x14ac:dyDescent="0.25">
      <c r="B33" s="486"/>
      <c r="C33" s="487"/>
      <c r="D33" s="487"/>
      <c r="E33" s="487"/>
      <c r="F33" s="487"/>
      <c r="G33" s="487"/>
      <c r="H33" s="487"/>
      <c r="I33" s="487"/>
      <c r="J33" s="487"/>
      <c r="K33" s="487"/>
      <c r="L33" s="487"/>
      <c r="M33" s="487"/>
      <c r="N33" s="487"/>
      <c r="O33" s="487"/>
      <c r="P33" s="488"/>
    </row>
    <row r="34" spans="1:16" s="351" customFormat="1" ht="14.25" customHeight="1" x14ac:dyDescent="0.2">
      <c r="B34" s="352"/>
      <c r="C34" s="482" t="s">
        <v>187</v>
      </c>
      <c r="D34" s="482"/>
      <c r="E34" s="482"/>
      <c r="F34" s="482"/>
      <c r="G34" s="482"/>
      <c r="H34" s="482"/>
      <c r="I34" s="482"/>
      <c r="J34" s="482"/>
      <c r="K34" s="482"/>
      <c r="L34" s="482"/>
      <c r="M34" s="482"/>
      <c r="N34" s="482"/>
      <c r="O34" s="482"/>
      <c r="P34" s="483"/>
    </row>
    <row r="35" spans="1:16" s="351" customFormat="1" x14ac:dyDescent="0.2">
      <c r="B35" s="352"/>
      <c r="C35" s="482"/>
      <c r="D35" s="482"/>
      <c r="E35" s="482"/>
      <c r="F35" s="482"/>
      <c r="G35" s="482"/>
      <c r="H35" s="482"/>
      <c r="I35" s="482"/>
      <c r="J35" s="482"/>
      <c r="K35" s="482"/>
      <c r="L35" s="482"/>
      <c r="M35" s="482"/>
      <c r="N35" s="482"/>
      <c r="O35" s="482"/>
      <c r="P35" s="483"/>
    </row>
    <row r="36" spans="1:16" s="351" customFormat="1" ht="14.25" customHeight="1" x14ac:dyDescent="0.2">
      <c r="B36" s="352"/>
      <c r="C36" s="482" t="s">
        <v>186</v>
      </c>
      <c r="D36" s="482"/>
      <c r="E36" s="482"/>
      <c r="F36" s="482"/>
      <c r="G36" s="482"/>
      <c r="H36" s="482"/>
      <c r="I36" s="482"/>
      <c r="J36" s="482"/>
      <c r="K36" s="482"/>
      <c r="L36" s="482"/>
      <c r="M36" s="482"/>
      <c r="N36" s="482"/>
      <c r="O36" s="482"/>
      <c r="P36" s="483"/>
    </row>
    <row r="37" spans="1:16" s="351" customFormat="1" x14ac:dyDescent="0.2">
      <c r="B37" s="353"/>
      <c r="C37" s="484"/>
      <c r="D37" s="484"/>
      <c r="E37" s="484"/>
      <c r="F37" s="484"/>
      <c r="G37" s="484"/>
      <c r="H37" s="484"/>
      <c r="I37" s="484"/>
      <c r="J37" s="484"/>
      <c r="K37" s="484"/>
      <c r="L37" s="484"/>
      <c r="M37" s="484"/>
      <c r="N37" s="484"/>
      <c r="O37" s="484"/>
      <c r="P37" s="485"/>
    </row>
    <row r="38" spans="1:16" x14ac:dyDescent="0.2">
      <c r="A38" s="5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</row>
    <row r="39" spans="1:16" s="351" customFormat="1" x14ac:dyDescent="0.2">
      <c r="B39" s="481" t="s">
        <v>181</v>
      </c>
      <c r="C39" s="481"/>
      <c r="D39" s="481"/>
      <c r="E39" s="481"/>
      <c r="F39" s="481"/>
      <c r="G39" s="481"/>
      <c r="H39" s="481"/>
      <c r="I39" s="481"/>
      <c r="J39" s="481"/>
      <c r="K39" s="481"/>
      <c r="L39" s="481"/>
      <c r="M39" s="481"/>
      <c r="N39" s="481"/>
      <c r="O39" s="481"/>
      <c r="P39" s="481"/>
    </row>
    <row r="40" spans="1:16" s="351" customFormat="1" x14ac:dyDescent="0.2">
      <c r="B40" s="481"/>
      <c r="C40" s="481"/>
      <c r="D40" s="481"/>
      <c r="E40" s="481"/>
      <c r="F40" s="481"/>
      <c r="G40" s="481"/>
      <c r="H40" s="481"/>
      <c r="I40" s="481"/>
      <c r="J40" s="481"/>
      <c r="K40" s="481"/>
      <c r="L40" s="481"/>
      <c r="M40" s="481"/>
      <c r="N40" s="481"/>
      <c r="O40" s="481"/>
      <c r="P40" s="481"/>
    </row>
    <row r="41" spans="1:16" s="351" customFormat="1" ht="30.75" customHeight="1" x14ac:dyDescent="0.2">
      <c r="B41" s="481" t="s">
        <v>168</v>
      </c>
      <c r="C41" s="481"/>
      <c r="D41" s="481"/>
      <c r="E41" s="481"/>
      <c r="F41" s="481"/>
      <c r="G41" s="481"/>
      <c r="H41" s="481"/>
      <c r="I41" s="481"/>
      <c r="J41" s="481"/>
      <c r="K41" s="481"/>
      <c r="L41" s="481"/>
      <c r="M41" s="481"/>
      <c r="N41" s="481"/>
      <c r="O41" s="481"/>
      <c r="P41" s="481"/>
    </row>
    <row r="42" spans="1:16" s="351" customFormat="1" x14ac:dyDescent="0.2">
      <c r="B42" s="354" t="s">
        <v>147</v>
      </c>
      <c r="C42" s="354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354"/>
    </row>
    <row r="44" spans="1:16" x14ac:dyDescent="0.2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2">
      <c r="B45" s="18"/>
      <c r="C45" s="18"/>
      <c r="D45" s="18"/>
      <c r="E45" s="262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</sheetData>
  <sheetProtection algorithmName="SHA-512" hashValue="P0SfQzuRWTSFDyy3qC+MXUjjoafwey37TTytw5p6+mc4Q+/NGlwHnuNDzf0a35zgRG8+IGx25fRIXsAkG9Tz7A==" saltValue="TscYUEbOclExWgP6A/5o7g==" spinCount="100000" sheet="1" formatRows="0"/>
  <mergeCells count="10">
    <mergeCell ref="B41:P41"/>
    <mergeCell ref="B39:P40"/>
    <mergeCell ref="C36:P37"/>
    <mergeCell ref="C34:P35"/>
    <mergeCell ref="B32:P33"/>
    <mergeCell ref="B2:P2"/>
    <mergeCell ref="B3:P3"/>
    <mergeCell ref="B5:P5"/>
    <mergeCell ref="B16:P17"/>
    <mergeCell ref="B28:P30"/>
  </mergeCells>
  <pageMargins left="0.70866141732283505" right="0.70866141732283505" top="0.55118110236220497" bottom="0.55118110236220497" header="0.31496062992126" footer="0.31496062992126"/>
  <pageSetup scale="79" fitToHeight="0" orientation="landscape" r:id="rId1"/>
  <headerFooter>
    <oddHeader>&amp;CAppuyer la pratique artistique : Projets d’édition littéraire
A- Instructions</oddHeader>
    <oddFooter>&amp;L&amp;"-,Bold"Conseil des arts du Canada - confidentiel&amp;C&amp;D&amp;RPage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</sheetPr>
  <dimension ref="A1:L87"/>
  <sheetViews>
    <sheetView showGridLines="0" zoomScale="90" zoomScaleNormal="90" workbookViewId="0">
      <pane xSplit="2" ySplit="10" topLeftCell="C11" activePane="bottomRight" state="frozen"/>
      <selection pane="topRight"/>
      <selection pane="bottomLeft"/>
      <selection pane="bottomRight" activeCell="C11" sqref="C11:E11"/>
    </sheetView>
  </sheetViews>
  <sheetFormatPr defaultColWidth="9.140625" defaultRowHeight="14.25" x14ac:dyDescent="0.2"/>
  <cols>
    <col min="1" max="1" width="3.28515625" style="3" customWidth="1"/>
    <col min="2" max="2" width="54.140625" style="3" customWidth="1"/>
    <col min="3" max="4" width="14.28515625" style="3" customWidth="1"/>
    <col min="5" max="5" width="14.85546875" style="3" customWidth="1"/>
    <col min="6" max="6" width="13.7109375" style="3" customWidth="1"/>
    <col min="7" max="7" width="14.85546875" style="3" customWidth="1"/>
    <col min="8" max="8" width="16" style="3" customWidth="1"/>
    <col min="9" max="9" width="56.140625" style="99" customWidth="1"/>
    <col min="10" max="16384" width="9.140625" style="3"/>
  </cols>
  <sheetData>
    <row r="1" spans="2:12" x14ac:dyDescent="0.2">
      <c r="B1" s="1" t="s">
        <v>185</v>
      </c>
    </row>
    <row r="2" spans="2:12" s="9" customFormat="1" ht="22.5" customHeight="1" x14ac:dyDescent="0.2">
      <c r="B2" s="489" t="s">
        <v>11</v>
      </c>
      <c r="C2" s="490"/>
      <c r="D2" s="490"/>
      <c r="E2" s="490"/>
      <c r="F2" s="490"/>
      <c r="G2" s="490"/>
      <c r="H2" s="490"/>
      <c r="I2" s="491"/>
    </row>
    <row r="3" spans="2:12" s="9" customFormat="1" ht="6.75" customHeight="1" x14ac:dyDescent="0.2">
      <c r="B3" s="10"/>
      <c r="C3" s="10"/>
      <c r="D3" s="10"/>
      <c r="E3" s="11"/>
      <c r="F3" s="12"/>
      <c r="G3" s="12"/>
      <c r="H3" s="12"/>
      <c r="I3" s="100"/>
    </row>
    <row r="4" spans="2:12" s="9" customFormat="1" ht="15" customHeight="1" x14ac:dyDescent="0.2">
      <c r="B4" s="501"/>
      <c r="C4" s="501"/>
      <c r="D4" s="501"/>
      <c r="E4" s="501"/>
      <c r="F4" s="501"/>
      <c r="G4" s="501"/>
      <c r="H4" s="501"/>
      <c r="I4" s="501"/>
      <c r="L4" s="13"/>
    </row>
    <row r="5" spans="2:12" ht="24" customHeight="1" x14ac:dyDescent="0.2">
      <c r="B5" s="495" t="s">
        <v>12</v>
      </c>
      <c r="C5" s="496"/>
      <c r="D5" s="496"/>
      <c r="E5" s="496"/>
      <c r="F5" s="496"/>
      <c r="G5" s="496"/>
      <c r="H5" s="496"/>
      <c r="I5" s="497"/>
    </row>
    <row r="6" spans="2:12" s="165" customFormat="1" ht="24" customHeight="1" x14ac:dyDescent="0.2">
      <c r="B6" s="508" t="s">
        <v>191</v>
      </c>
      <c r="C6" s="509"/>
      <c r="D6" s="509"/>
      <c r="E6" s="509"/>
      <c r="F6" s="509"/>
      <c r="G6" s="509"/>
      <c r="H6" s="509"/>
      <c r="I6" s="510"/>
    </row>
    <row r="7" spans="2:12" s="165" customFormat="1" ht="18" customHeight="1" x14ac:dyDescent="0.25">
      <c r="B7" s="511" t="s">
        <v>189</v>
      </c>
      <c r="C7" s="512"/>
      <c r="D7" s="512"/>
      <c r="E7" s="512"/>
      <c r="F7" s="512"/>
      <c r="G7" s="512"/>
      <c r="H7" s="512"/>
      <c r="I7" s="513"/>
    </row>
    <row r="8" spans="2:12" s="165" customFormat="1" ht="6" customHeight="1" x14ac:dyDescent="0.25">
      <c r="B8" s="382"/>
      <c r="C8" s="383"/>
      <c r="D8" s="383"/>
      <c r="E8" s="383"/>
      <c r="F8" s="383"/>
      <c r="G8" s="383"/>
      <c r="H8" s="383"/>
      <c r="I8" s="439"/>
    </row>
    <row r="9" spans="2:12" s="19" customFormat="1" ht="58.5" x14ac:dyDescent="0.2">
      <c r="C9" s="498" t="s">
        <v>192</v>
      </c>
      <c r="D9" s="499"/>
      <c r="E9" s="500"/>
      <c r="F9" s="169" t="s">
        <v>161</v>
      </c>
      <c r="G9" s="170" t="s">
        <v>38</v>
      </c>
      <c r="H9" s="355" t="s">
        <v>169</v>
      </c>
      <c r="I9" s="502" t="s">
        <v>193</v>
      </c>
    </row>
    <row r="10" spans="2:12" ht="15" x14ac:dyDescent="0.2">
      <c r="B10" s="21"/>
      <c r="C10" s="171" t="s">
        <v>13</v>
      </c>
      <c r="D10" s="172" t="s">
        <v>14</v>
      </c>
      <c r="E10" s="22" t="s">
        <v>0</v>
      </c>
      <c r="F10" s="22" t="s">
        <v>0</v>
      </c>
      <c r="G10" s="22" t="s">
        <v>0</v>
      </c>
      <c r="H10" s="96" t="s">
        <v>0</v>
      </c>
      <c r="I10" s="503"/>
    </row>
    <row r="11" spans="2:12" ht="15" x14ac:dyDescent="0.2">
      <c r="B11" s="21"/>
      <c r="C11" s="505" t="s">
        <v>29</v>
      </c>
      <c r="D11" s="506"/>
      <c r="E11" s="507"/>
      <c r="F11" s="392" t="s">
        <v>29</v>
      </c>
      <c r="G11" s="392" t="s">
        <v>29</v>
      </c>
      <c r="H11" s="392" t="s">
        <v>29</v>
      </c>
      <c r="I11" s="504"/>
    </row>
    <row r="12" spans="2:12" s="23" customFormat="1" ht="6.75" customHeight="1" x14ac:dyDescent="0.2">
      <c r="I12" s="101"/>
    </row>
    <row r="13" spans="2:12" ht="15" x14ac:dyDescent="0.25">
      <c r="B13" s="492" t="s">
        <v>15</v>
      </c>
      <c r="C13" s="493"/>
      <c r="D13" s="493"/>
      <c r="E13" s="493"/>
      <c r="F13" s="493"/>
      <c r="G13" s="493"/>
      <c r="H13" s="493"/>
      <c r="I13" s="494"/>
    </row>
    <row r="14" spans="2:12" ht="15" x14ac:dyDescent="0.25">
      <c r="B14" s="24" t="s">
        <v>16</v>
      </c>
      <c r="C14" s="25"/>
      <c r="D14" s="26"/>
      <c r="E14" s="27"/>
      <c r="F14" s="27"/>
      <c r="G14" s="27"/>
      <c r="H14" s="27"/>
      <c r="I14" s="440"/>
    </row>
    <row r="15" spans="2:12" ht="17.25" customHeight="1" x14ac:dyDescent="0.2">
      <c r="B15" s="388" t="s">
        <v>190</v>
      </c>
      <c r="C15" s="181"/>
      <c r="D15" s="181"/>
      <c r="E15" s="182">
        <f>+C15+D15</f>
        <v>0</v>
      </c>
      <c r="F15" s="183"/>
      <c r="G15" s="183"/>
      <c r="H15" s="183"/>
      <c r="I15" s="184"/>
    </row>
    <row r="16" spans="2:12" x14ac:dyDescent="0.2">
      <c r="B16" s="388" t="s">
        <v>190</v>
      </c>
      <c r="C16" s="181"/>
      <c r="D16" s="181"/>
      <c r="E16" s="182">
        <f t="shared" ref="E16:E20" si="0">+C16+D16</f>
        <v>0</v>
      </c>
      <c r="F16" s="183"/>
      <c r="G16" s="183"/>
      <c r="H16" s="183"/>
      <c r="I16" s="184"/>
    </row>
    <row r="17" spans="2:9" x14ac:dyDescent="0.2">
      <c r="B17" s="388" t="s">
        <v>190</v>
      </c>
      <c r="C17" s="181"/>
      <c r="D17" s="181"/>
      <c r="E17" s="182">
        <f t="shared" si="0"/>
        <v>0</v>
      </c>
      <c r="F17" s="183"/>
      <c r="G17" s="183"/>
      <c r="H17" s="183"/>
      <c r="I17" s="184"/>
    </row>
    <row r="18" spans="2:9" x14ac:dyDescent="0.2">
      <c r="B18" s="388" t="s">
        <v>190</v>
      </c>
      <c r="C18" s="181"/>
      <c r="D18" s="181"/>
      <c r="E18" s="182">
        <f>+C18+D18</f>
        <v>0</v>
      </c>
      <c r="F18" s="183"/>
      <c r="G18" s="183"/>
      <c r="H18" s="183"/>
      <c r="I18" s="184"/>
    </row>
    <row r="19" spans="2:9" x14ac:dyDescent="0.2">
      <c r="B19" s="388" t="s">
        <v>190</v>
      </c>
      <c r="C19" s="181"/>
      <c r="D19" s="181"/>
      <c r="E19" s="182">
        <f t="shared" si="0"/>
        <v>0</v>
      </c>
      <c r="F19" s="183"/>
      <c r="G19" s="183"/>
      <c r="H19" s="183"/>
      <c r="I19" s="184"/>
    </row>
    <row r="20" spans="2:9" x14ac:dyDescent="0.2">
      <c r="B20" s="388" t="s">
        <v>190</v>
      </c>
      <c r="C20" s="181"/>
      <c r="D20" s="181"/>
      <c r="E20" s="182">
        <f t="shared" si="0"/>
        <v>0</v>
      </c>
      <c r="F20" s="183"/>
      <c r="G20" s="183"/>
      <c r="H20" s="183"/>
      <c r="I20" s="184"/>
    </row>
    <row r="21" spans="2:9" ht="15" x14ac:dyDescent="0.25">
      <c r="B21" s="173" t="s">
        <v>17</v>
      </c>
      <c r="C21" s="185">
        <f>SUM(C15:C20)</f>
        <v>0</v>
      </c>
      <c r="D21" s="185">
        <f t="shared" ref="D21:H21" si="1">SUM(D15:D20)</f>
        <v>0</v>
      </c>
      <c r="E21" s="185">
        <f t="shared" si="1"/>
        <v>0</v>
      </c>
      <c r="F21" s="185">
        <f t="shared" si="1"/>
        <v>0</v>
      </c>
      <c r="G21" s="185">
        <f t="shared" si="1"/>
        <v>0</v>
      </c>
      <c r="H21" s="185">
        <f t="shared" si="1"/>
        <v>0</v>
      </c>
      <c r="I21" s="184"/>
    </row>
    <row r="22" spans="2:9" s="4" customFormat="1" ht="6.75" customHeight="1" x14ac:dyDescent="0.2">
      <c r="C22" s="29"/>
      <c r="D22" s="29"/>
      <c r="E22" s="29"/>
      <c r="F22" s="29"/>
      <c r="G22" s="29"/>
      <c r="H22" s="29"/>
      <c r="I22" s="393"/>
    </row>
    <row r="23" spans="2:9" ht="15" x14ac:dyDescent="0.25">
      <c r="B23" s="492" t="s">
        <v>19</v>
      </c>
      <c r="C23" s="493"/>
      <c r="D23" s="493"/>
      <c r="E23" s="493"/>
      <c r="F23" s="493"/>
      <c r="G23" s="493"/>
      <c r="H23" s="493"/>
      <c r="I23" s="494"/>
    </row>
    <row r="24" spans="2:9" ht="29.25" x14ac:dyDescent="0.2">
      <c r="B24" s="30" t="s">
        <v>20</v>
      </c>
      <c r="C24" s="186"/>
      <c r="D24" s="181"/>
      <c r="E24" s="182">
        <f t="shared" ref="E24:E29" si="2">+C24+D24</f>
        <v>0</v>
      </c>
      <c r="F24" s="183"/>
      <c r="G24" s="183"/>
      <c r="H24" s="183"/>
      <c r="I24" s="15"/>
    </row>
    <row r="25" spans="2:9" ht="33" customHeight="1" x14ac:dyDescent="0.2">
      <c r="B25" s="167" t="s">
        <v>21</v>
      </c>
      <c r="C25" s="186"/>
      <c r="D25" s="186"/>
      <c r="E25" s="182">
        <f t="shared" si="2"/>
        <v>0</v>
      </c>
      <c r="F25" s="183"/>
      <c r="G25" s="183"/>
      <c r="H25" s="183"/>
      <c r="I25" s="15"/>
    </row>
    <row r="26" spans="2:9" x14ac:dyDescent="0.2">
      <c r="B26" s="28" t="s">
        <v>22</v>
      </c>
      <c r="C26" s="181"/>
      <c r="D26" s="181"/>
      <c r="E26" s="182">
        <f t="shared" si="2"/>
        <v>0</v>
      </c>
      <c r="F26" s="183"/>
      <c r="G26" s="183"/>
      <c r="H26" s="183"/>
      <c r="I26" s="15"/>
    </row>
    <row r="27" spans="2:9" x14ac:dyDescent="0.2">
      <c r="B27" s="28" t="s">
        <v>23</v>
      </c>
      <c r="C27" s="181"/>
      <c r="D27" s="181"/>
      <c r="E27" s="182">
        <f t="shared" si="2"/>
        <v>0</v>
      </c>
      <c r="F27" s="183"/>
      <c r="G27" s="183"/>
      <c r="H27" s="183"/>
      <c r="I27" s="15"/>
    </row>
    <row r="28" spans="2:9" x14ac:dyDescent="0.2">
      <c r="B28" s="28" t="s">
        <v>24</v>
      </c>
      <c r="C28" s="181"/>
      <c r="D28" s="181"/>
      <c r="E28" s="182">
        <f t="shared" si="2"/>
        <v>0</v>
      </c>
      <c r="F28" s="183"/>
      <c r="G28" s="183"/>
      <c r="H28" s="183"/>
      <c r="I28" s="15"/>
    </row>
    <row r="29" spans="2:9" x14ac:dyDescent="0.2">
      <c r="B29" s="28"/>
      <c r="C29" s="181"/>
      <c r="D29" s="181"/>
      <c r="E29" s="182">
        <f t="shared" si="2"/>
        <v>0</v>
      </c>
      <c r="F29" s="183"/>
      <c r="G29" s="183"/>
      <c r="H29" s="183"/>
      <c r="I29" s="15"/>
    </row>
    <row r="30" spans="2:9" x14ac:dyDescent="0.2">
      <c r="B30" s="28"/>
      <c r="C30" s="181"/>
      <c r="D30" s="181"/>
      <c r="E30" s="182">
        <f t="shared" ref="E30:E31" si="3">+C30+D30</f>
        <v>0</v>
      </c>
      <c r="F30" s="183"/>
      <c r="G30" s="183"/>
      <c r="H30" s="183"/>
      <c r="I30" s="15"/>
    </row>
    <row r="31" spans="2:9" x14ac:dyDescent="0.2">
      <c r="B31" s="28"/>
      <c r="C31" s="181"/>
      <c r="D31" s="181"/>
      <c r="E31" s="182">
        <f t="shared" si="3"/>
        <v>0</v>
      </c>
      <c r="F31" s="183"/>
      <c r="G31" s="183"/>
      <c r="H31" s="183"/>
      <c r="I31" s="15"/>
    </row>
    <row r="32" spans="2:9" ht="15" x14ac:dyDescent="0.25">
      <c r="B32" s="174" t="s">
        <v>25</v>
      </c>
      <c r="C32" s="187">
        <f>SUM(C24:C31)</f>
        <v>0</v>
      </c>
      <c r="D32" s="187">
        <f t="shared" ref="D32:H32" si="4">SUM(D24:D31)</f>
        <v>0</v>
      </c>
      <c r="E32" s="187">
        <f t="shared" si="4"/>
        <v>0</v>
      </c>
      <c r="F32" s="187">
        <f t="shared" si="4"/>
        <v>0</v>
      </c>
      <c r="G32" s="187">
        <f t="shared" si="4"/>
        <v>0</v>
      </c>
      <c r="H32" s="187">
        <f t="shared" si="4"/>
        <v>0</v>
      </c>
      <c r="I32" s="15"/>
    </row>
    <row r="33" spans="1:9" ht="6.75" customHeight="1" x14ac:dyDescent="0.2">
      <c r="C33" s="17"/>
      <c r="D33" s="17"/>
      <c r="E33" s="17"/>
      <c r="F33" s="17"/>
      <c r="G33" s="17"/>
      <c r="H33" s="17"/>
      <c r="I33" s="393"/>
    </row>
    <row r="34" spans="1:9" ht="15" x14ac:dyDescent="0.25">
      <c r="B34" s="492" t="s">
        <v>26</v>
      </c>
      <c r="C34" s="493"/>
      <c r="D34" s="493"/>
      <c r="E34" s="493"/>
      <c r="F34" s="493"/>
      <c r="G34" s="493"/>
      <c r="H34" s="493"/>
      <c r="I34" s="494"/>
    </row>
    <row r="35" spans="1:9" x14ac:dyDescent="0.2">
      <c r="B35" s="394"/>
      <c r="C35" s="181"/>
      <c r="D35" s="181"/>
      <c r="E35" s="182">
        <f>+C35+D35</f>
        <v>0</v>
      </c>
      <c r="F35" s="183"/>
      <c r="G35" s="183"/>
      <c r="H35" s="183"/>
      <c r="I35" s="184"/>
    </row>
    <row r="36" spans="1:9" x14ac:dyDescent="0.2">
      <c r="B36" s="394"/>
      <c r="C36" s="181"/>
      <c r="D36" s="181"/>
      <c r="E36" s="182">
        <f>+C36+D36</f>
        <v>0</v>
      </c>
      <c r="F36" s="183"/>
      <c r="G36" s="183"/>
      <c r="H36" s="183"/>
      <c r="I36" s="184"/>
    </row>
    <row r="37" spans="1:9" x14ac:dyDescent="0.2">
      <c r="B37" s="394"/>
      <c r="C37" s="181"/>
      <c r="D37" s="181"/>
      <c r="E37" s="182">
        <f>+C37+D37</f>
        <v>0</v>
      </c>
      <c r="F37" s="183"/>
      <c r="G37" s="183"/>
      <c r="H37" s="183"/>
      <c r="I37" s="184"/>
    </row>
    <row r="38" spans="1:9" x14ac:dyDescent="0.2">
      <c r="B38" s="28"/>
      <c r="C38" s="181"/>
      <c r="D38" s="181"/>
      <c r="E38" s="182">
        <f>+C38+D38</f>
        <v>0</v>
      </c>
      <c r="F38" s="183"/>
      <c r="G38" s="183"/>
      <c r="H38" s="183"/>
      <c r="I38" s="184"/>
    </row>
    <row r="39" spans="1:9" x14ac:dyDescent="0.2">
      <c r="B39" s="28"/>
      <c r="C39" s="181"/>
      <c r="D39" s="181"/>
      <c r="E39" s="182">
        <f>+C39+D39</f>
        <v>0</v>
      </c>
      <c r="F39" s="183"/>
      <c r="G39" s="183"/>
      <c r="H39" s="183"/>
      <c r="I39" s="184"/>
    </row>
    <row r="40" spans="1:9" ht="15" x14ac:dyDescent="0.25">
      <c r="B40" s="175" t="s">
        <v>27</v>
      </c>
      <c r="C40" s="185">
        <f t="shared" ref="C40:H40" si="5">+SUM(C39:C39,C35:C38)</f>
        <v>0</v>
      </c>
      <c r="D40" s="185">
        <f t="shared" si="5"/>
        <v>0</v>
      </c>
      <c r="E40" s="188">
        <f t="shared" si="5"/>
        <v>0</v>
      </c>
      <c r="F40" s="188">
        <f t="shared" si="5"/>
        <v>0</v>
      </c>
      <c r="G40" s="188">
        <f t="shared" si="5"/>
        <v>0</v>
      </c>
      <c r="H40" s="188">
        <f t="shared" si="5"/>
        <v>0</v>
      </c>
      <c r="I40" s="184"/>
    </row>
    <row r="41" spans="1:9" ht="6.75" customHeight="1" x14ac:dyDescent="0.2">
      <c r="C41" s="17"/>
      <c r="D41" s="17"/>
      <c r="E41" s="17"/>
      <c r="F41" s="17"/>
      <c r="G41" s="17"/>
      <c r="H41" s="17"/>
      <c r="I41" s="393"/>
    </row>
    <row r="42" spans="1:9" ht="29.25" x14ac:dyDescent="0.25">
      <c r="B42" s="176" t="s">
        <v>28</v>
      </c>
      <c r="C42" s="16">
        <f>C21+C32+C40</f>
        <v>0</v>
      </c>
      <c r="D42" s="16">
        <f>D21+D32+D40</f>
        <v>0</v>
      </c>
      <c r="E42" s="16">
        <f>E21+E32+E40</f>
        <v>0</v>
      </c>
      <c r="F42" s="16">
        <f t="shared" ref="F42:H42" si="6">F21+F32+F40</f>
        <v>0</v>
      </c>
      <c r="G42" s="16">
        <f t="shared" si="6"/>
        <v>0</v>
      </c>
      <c r="H42" s="16">
        <f t="shared" si="6"/>
        <v>0</v>
      </c>
      <c r="I42" s="15"/>
    </row>
    <row r="43" spans="1:9" ht="7.5" customHeight="1" x14ac:dyDescent="0.2">
      <c r="A43" s="14"/>
      <c r="B43" s="395"/>
      <c r="C43" s="395"/>
      <c r="D43" s="395"/>
      <c r="E43" s="396"/>
      <c r="F43" s="397"/>
      <c r="G43" s="397"/>
      <c r="H43" s="396"/>
      <c r="I43" s="441"/>
    </row>
    <row r="44" spans="1:9" ht="24" customHeight="1" x14ac:dyDescent="0.2">
      <c r="B44" s="357" t="s">
        <v>148</v>
      </c>
      <c r="C44" s="90"/>
      <c r="D44" s="90"/>
      <c r="E44" s="81"/>
      <c r="F44" s="81"/>
      <c r="G44" s="81"/>
      <c r="H44" s="81"/>
      <c r="I44" s="468"/>
    </row>
    <row r="45" spans="1:9" s="19" customFormat="1" ht="58.5" x14ac:dyDescent="0.2">
      <c r="B45" s="536" t="s">
        <v>171</v>
      </c>
      <c r="C45" s="537"/>
      <c r="D45" s="538"/>
      <c r="E45" s="389" t="s">
        <v>192</v>
      </c>
      <c r="F45" s="390" t="s">
        <v>161</v>
      </c>
      <c r="G45" s="390" t="s">
        <v>38</v>
      </c>
      <c r="H45" s="391" t="s">
        <v>169</v>
      </c>
      <c r="I45" s="442" t="s">
        <v>193</v>
      </c>
    </row>
    <row r="46" spans="1:9" s="4" customFormat="1" ht="6" customHeight="1" x14ac:dyDescent="0.2">
      <c r="B46" s="21"/>
      <c r="C46" s="91"/>
      <c r="D46" s="92"/>
      <c r="E46" s="93"/>
      <c r="F46" s="93"/>
      <c r="G46" s="93"/>
      <c r="H46" s="94"/>
      <c r="I46" s="104"/>
    </row>
    <row r="47" spans="1:9" s="177" customFormat="1" ht="23.25" customHeight="1" x14ac:dyDescent="0.2">
      <c r="B47" s="356" t="s">
        <v>170</v>
      </c>
      <c r="C47" s="168"/>
      <c r="D47" s="168"/>
      <c r="E47" s="168"/>
      <c r="F47" s="168"/>
      <c r="G47" s="168"/>
      <c r="H47" s="168"/>
      <c r="I47" s="443"/>
    </row>
    <row r="48" spans="1:9" s="19" customFormat="1" ht="23.25" customHeight="1" x14ac:dyDescent="0.2">
      <c r="B48" s="533" t="s">
        <v>182</v>
      </c>
      <c r="C48" s="534"/>
      <c r="D48" s="535"/>
      <c r="E48" s="398"/>
      <c r="F48" s="398"/>
      <c r="G48" s="398"/>
      <c r="H48" s="398"/>
      <c r="I48" s="467"/>
    </row>
    <row r="49" spans="1:9" s="19" customFormat="1" ht="23.25" customHeight="1" x14ac:dyDescent="0.2">
      <c r="B49" s="539"/>
      <c r="C49" s="540"/>
      <c r="D49" s="541"/>
      <c r="E49" s="398"/>
      <c r="F49" s="398"/>
      <c r="G49" s="398"/>
      <c r="H49" s="398"/>
      <c r="I49" s="467"/>
    </row>
    <row r="50" spans="1:9" s="19" customFormat="1" ht="23.25" customHeight="1" x14ac:dyDescent="0.2">
      <c r="B50" s="539"/>
      <c r="C50" s="540"/>
      <c r="D50" s="541"/>
      <c r="E50" s="398"/>
      <c r="F50" s="398"/>
      <c r="G50" s="398"/>
      <c r="H50" s="398"/>
      <c r="I50" s="467"/>
    </row>
    <row r="51" spans="1:9" s="19" customFormat="1" ht="23.25" customHeight="1" x14ac:dyDescent="0.2">
      <c r="B51" s="539"/>
      <c r="C51" s="540"/>
      <c r="D51" s="541"/>
      <c r="E51" s="398"/>
      <c r="F51" s="398"/>
      <c r="G51" s="398"/>
      <c r="H51" s="398"/>
      <c r="I51" s="467"/>
    </row>
    <row r="52" spans="1:9" s="19" customFormat="1" ht="65.25" customHeight="1" x14ac:dyDescent="0.2">
      <c r="B52" s="514" t="s">
        <v>149</v>
      </c>
      <c r="C52" s="515"/>
      <c r="D52" s="516"/>
      <c r="E52" s="189"/>
      <c r="F52" s="398"/>
      <c r="G52" s="398"/>
      <c r="H52" s="398"/>
      <c r="I52" s="467"/>
    </row>
    <row r="53" spans="1:9" s="19" customFormat="1" ht="15" customHeight="1" x14ac:dyDescent="0.2">
      <c r="B53" s="526" t="s">
        <v>172</v>
      </c>
      <c r="C53" s="527"/>
      <c r="D53" s="528"/>
      <c r="E53" s="190">
        <f>SUM(E48:E52)</f>
        <v>0</v>
      </c>
      <c r="F53" s="190">
        <f>SUM(F48:F52)</f>
        <v>0</v>
      </c>
      <c r="G53" s="190">
        <f t="shared" ref="G53:H53" si="7">SUM(G48:G52)</f>
        <v>0</v>
      </c>
      <c r="H53" s="190">
        <f t="shared" si="7"/>
        <v>0</v>
      </c>
      <c r="I53" s="467"/>
    </row>
    <row r="54" spans="1:9" s="33" customFormat="1" ht="15" x14ac:dyDescent="0.25">
      <c r="A54" s="34"/>
      <c r="B54" s="529" t="s">
        <v>30</v>
      </c>
      <c r="C54" s="529"/>
      <c r="D54" s="529"/>
      <c r="E54" s="529"/>
      <c r="F54" s="529"/>
      <c r="G54" s="529"/>
      <c r="H54" s="529"/>
      <c r="I54" s="529"/>
    </row>
    <row r="55" spans="1:9" s="33" customFormat="1" ht="18" customHeight="1" x14ac:dyDescent="0.2">
      <c r="A55" s="34"/>
      <c r="B55" s="523" t="s">
        <v>150</v>
      </c>
      <c r="C55" s="524"/>
      <c r="D55" s="525"/>
      <c r="E55" s="183"/>
      <c r="F55" s="183"/>
      <c r="G55" s="183"/>
      <c r="H55" s="183"/>
      <c r="I55" s="102"/>
    </row>
    <row r="56" spans="1:9" s="33" customFormat="1" x14ac:dyDescent="0.2">
      <c r="A56" s="34"/>
      <c r="B56" s="523" t="s">
        <v>151</v>
      </c>
      <c r="C56" s="524"/>
      <c r="D56" s="525"/>
      <c r="E56" s="183"/>
      <c r="F56" s="183"/>
      <c r="G56" s="183"/>
      <c r="H56" s="183"/>
      <c r="I56" s="102"/>
    </row>
    <row r="57" spans="1:9" s="33" customFormat="1" ht="17.25" customHeight="1" x14ac:dyDescent="0.2">
      <c r="A57" s="34"/>
      <c r="B57" s="523" t="s">
        <v>152</v>
      </c>
      <c r="C57" s="524"/>
      <c r="D57" s="525"/>
      <c r="E57" s="183"/>
      <c r="F57" s="183"/>
      <c r="G57" s="183"/>
      <c r="H57" s="183"/>
      <c r="I57" s="102"/>
    </row>
    <row r="58" spans="1:9" s="33" customFormat="1" ht="17.25" customHeight="1" x14ac:dyDescent="0.2">
      <c r="A58" s="34"/>
      <c r="B58" s="520"/>
      <c r="C58" s="521"/>
      <c r="D58" s="522"/>
      <c r="E58" s="183"/>
      <c r="F58" s="191"/>
      <c r="G58" s="191"/>
      <c r="H58" s="191"/>
      <c r="I58" s="102"/>
    </row>
    <row r="59" spans="1:9" s="33" customFormat="1" ht="21" customHeight="1" x14ac:dyDescent="0.2">
      <c r="A59" s="34"/>
      <c r="B59" s="530"/>
      <c r="C59" s="531"/>
      <c r="D59" s="532"/>
      <c r="E59" s="183"/>
      <c r="F59" s="191"/>
      <c r="G59" s="191"/>
      <c r="H59" s="191"/>
      <c r="I59" s="102"/>
    </row>
    <row r="60" spans="1:9" s="33" customFormat="1" ht="21" customHeight="1" x14ac:dyDescent="0.2">
      <c r="A60" s="34"/>
      <c r="B60" s="520"/>
      <c r="C60" s="521"/>
      <c r="D60" s="522"/>
      <c r="E60" s="183"/>
      <c r="F60" s="191"/>
      <c r="G60" s="191"/>
      <c r="H60" s="191"/>
      <c r="I60" s="102"/>
    </row>
    <row r="61" spans="1:9" s="33" customFormat="1" ht="15.75" customHeight="1" x14ac:dyDescent="0.2">
      <c r="A61" s="34"/>
      <c r="B61" s="546" t="s">
        <v>31</v>
      </c>
      <c r="C61" s="547"/>
      <c r="D61" s="548"/>
      <c r="E61" s="192">
        <f t="shared" ref="E61:H61" si="8">SUM(E55:E60)</f>
        <v>0</v>
      </c>
      <c r="F61" s="192">
        <f t="shared" si="8"/>
        <v>0</v>
      </c>
      <c r="G61" s="192">
        <f t="shared" si="8"/>
        <v>0</v>
      </c>
      <c r="H61" s="192">
        <f t="shared" si="8"/>
        <v>0</v>
      </c>
      <c r="I61" s="102"/>
    </row>
    <row r="62" spans="1:9" s="33" customFormat="1" ht="6" customHeight="1" x14ac:dyDescent="0.25">
      <c r="B62" s="39"/>
      <c r="C62" s="40"/>
      <c r="D62" s="40"/>
      <c r="E62" s="40"/>
      <c r="F62" s="40"/>
      <c r="G62" s="40"/>
      <c r="H62" s="40"/>
      <c r="I62" s="444"/>
    </row>
    <row r="63" spans="1:9" s="33" customFormat="1" ht="15" x14ac:dyDescent="0.25">
      <c r="A63" s="34"/>
      <c r="B63" s="86" t="s">
        <v>32</v>
      </c>
      <c r="C63" s="87"/>
      <c r="D63" s="87"/>
      <c r="E63" s="87"/>
      <c r="F63" s="87"/>
      <c r="G63" s="87"/>
      <c r="H63" s="87"/>
      <c r="I63" s="445"/>
    </row>
    <row r="64" spans="1:9" s="33" customFormat="1" ht="19.5" customHeight="1" x14ac:dyDescent="0.2">
      <c r="A64" s="34"/>
      <c r="B64" s="517" t="s">
        <v>153</v>
      </c>
      <c r="C64" s="518"/>
      <c r="D64" s="519"/>
      <c r="E64" s="193"/>
      <c r="F64" s="194"/>
      <c r="G64" s="193"/>
      <c r="H64" s="195"/>
      <c r="I64" s="102"/>
    </row>
    <row r="65" spans="1:12" s="33" customFormat="1" ht="19.5" customHeight="1" x14ac:dyDescent="0.2">
      <c r="A65" s="34"/>
      <c r="B65" s="517" t="s">
        <v>154</v>
      </c>
      <c r="C65" s="518"/>
      <c r="D65" s="519"/>
      <c r="E65" s="193"/>
      <c r="F65" s="194"/>
      <c r="G65" s="193"/>
      <c r="H65" s="195"/>
      <c r="I65" s="102"/>
    </row>
    <row r="66" spans="1:12" s="33" customFormat="1" ht="16.5" customHeight="1" x14ac:dyDescent="0.2">
      <c r="A66" s="34"/>
      <c r="B66" s="520"/>
      <c r="C66" s="521"/>
      <c r="D66" s="522"/>
      <c r="E66" s="193"/>
      <c r="F66" s="194"/>
      <c r="G66" s="193"/>
      <c r="H66" s="195"/>
      <c r="I66" s="102"/>
    </row>
    <row r="67" spans="1:12" s="33" customFormat="1" ht="16.5" customHeight="1" x14ac:dyDescent="0.2">
      <c r="A67" s="34"/>
      <c r="B67" s="520"/>
      <c r="C67" s="521"/>
      <c r="D67" s="522"/>
      <c r="E67" s="193"/>
      <c r="F67" s="194"/>
      <c r="G67" s="193"/>
      <c r="H67" s="195"/>
      <c r="I67" s="102"/>
    </row>
    <row r="68" spans="1:12" s="33" customFormat="1" ht="23.25" customHeight="1" x14ac:dyDescent="0.2">
      <c r="A68" s="34"/>
      <c r="B68" s="520"/>
      <c r="C68" s="521"/>
      <c r="D68" s="522"/>
      <c r="E68" s="193"/>
      <c r="F68" s="194"/>
      <c r="G68" s="193"/>
      <c r="H68" s="195"/>
      <c r="I68" s="102"/>
    </row>
    <row r="69" spans="1:12" s="33" customFormat="1" ht="23.25" customHeight="1" x14ac:dyDescent="0.2">
      <c r="A69" s="34"/>
      <c r="B69" s="520"/>
      <c r="C69" s="521"/>
      <c r="D69" s="522"/>
      <c r="E69" s="193"/>
      <c r="F69" s="194"/>
      <c r="G69" s="193"/>
      <c r="H69" s="195"/>
      <c r="I69" s="102"/>
    </row>
    <row r="70" spans="1:12" s="33" customFormat="1" ht="15.75" customHeight="1" x14ac:dyDescent="0.2">
      <c r="A70" s="34"/>
      <c r="B70" s="526" t="s">
        <v>173</v>
      </c>
      <c r="C70" s="527"/>
      <c r="D70" s="528"/>
      <c r="E70" s="399">
        <f>SUM(E64:E69)</f>
        <v>0</v>
      </c>
      <c r="F70" s="399">
        <f>SUM(F64:F69)</f>
        <v>0</v>
      </c>
      <c r="G70" s="399">
        <f>SUM(G64:G69)</f>
        <v>0</v>
      </c>
      <c r="H70" s="399">
        <f>SUM(H64:H69)</f>
        <v>0</v>
      </c>
      <c r="I70" s="102"/>
    </row>
    <row r="71" spans="1:12" s="33" customFormat="1" ht="6" customHeight="1" x14ac:dyDescent="0.2">
      <c r="A71" s="34"/>
      <c r="B71" s="88"/>
      <c r="C71" s="89"/>
      <c r="D71" s="89"/>
      <c r="E71" s="89"/>
      <c r="F71" s="89"/>
      <c r="G71" s="89"/>
      <c r="H71" s="89"/>
      <c r="I71" s="98"/>
    </row>
    <row r="72" spans="1:12" s="33" customFormat="1" ht="15" x14ac:dyDescent="0.25">
      <c r="A72" s="34"/>
      <c r="B72" s="358" t="s">
        <v>143</v>
      </c>
      <c r="C72" s="359"/>
      <c r="D72" s="359"/>
      <c r="E72" s="87"/>
      <c r="F72" s="87"/>
      <c r="G72" s="87"/>
      <c r="H72" s="87"/>
      <c r="I72" s="445"/>
    </row>
    <row r="73" spans="1:12" s="33" customFormat="1" ht="22.5" customHeight="1" x14ac:dyDescent="0.2">
      <c r="A73" s="34"/>
      <c r="B73" s="523" t="s">
        <v>155</v>
      </c>
      <c r="C73" s="524"/>
      <c r="D73" s="525"/>
      <c r="E73" s="196"/>
      <c r="F73" s="197"/>
      <c r="G73" s="196"/>
      <c r="H73" s="196"/>
      <c r="I73" s="102"/>
    </row>
    <row r="74" spans="1:12" s="33" customFormat="1" ht="22.5" customHeight="1" x14ac:dyDescent="0.2">
      <c r="A74" s="34"/>
      <c r="B74" s="520"/>
      <c r="C74" s="521"/>
      <c r="D74" s="522"/>
      <c r="E74" s="196"/>
      <c r="F74" s="197"/>
      <c r="G74" s="196"/>
      <c r="H74" s="196"/>
      <c r="I74" s="102"/>
    </row>
    <row r="75" spans="1:12" s="33" customFormat="1" ht="24" customHeight="1" x14ac:dyDescent="0.2">
      <c r="A75" s="34"/>
      <c r="B75" s="530"/>
      <c r="C75" s="531"/>
      <c r="D75" s="532"/>
      <c r="E75" s="196"/>
      <c r="F75" s="197"/>
      <c r="G75" s="196"/>
      <c r="H75" s="196"/>
      <c r="I75" s="102"/>
    </row>
    <row r="76" spans="1:12" s="33" customFormat="1" ht="18.75" customHeight="1" x14ac:dyDescent="0.2">
      <c r="A76" s="34"/>
      <c r="B76" s="530"/>
      <c r="C76" s="531"/>
      <c r="D76" s="532"/>
      <c r="E76" s="196"/>
      <c r="F76" s="197"/>
      <c r="G76" s="196"/>
      <c r="H76" s="196"/>
      <c r="I76" s="102"/>
    </row>
    <row r="77" spans="1:12" s="33" customFormat="1" ht="15" customHeight="1" x14ac:dyDescent="0.2">
      <c r="A77" s="34"/>
      <c r="B77" s="526" t="s">
        <v>174</v>
      </c>
      <c r="C77" s="527"/>
      <c r="D77" s="528"/>
      <c r="E77" s="399">
        <f t="shared" ref="E77:H77" si="9">SUM(E73:E76)</f>
        <v>0</v>
      </c>
      <c r="F77" s="399">
        <f t="shared" si="9"/>
        <v>0</v>
      </c>
      <c r="G77" s="399">
        <f t="shared" si="9"/>
        <v>0</v>
      </c>
      <c r="H77" s="399">
        <f t="shared" si="9"/>
        <v>0</v>
      </c>
      <c r="I77" s="102"/>
    </row>
    <row r="78" spans="1:12" s="33" customFormat="1" ht="6" customHeight="1" x14ac:dyDescent="0.2">
      <c r="A78" s="95"/>
      <c r="B78" s="95"/>
      <c r="C78" s="400"/>
      <c r="D78" s="400"/>
      <c r="E78" s="400"/>
      <c r="F78" s="400"/>
      <c r="G78" s="400"/>
      <c r="H78" s="400"/>
      <c r="I78" s="401"/>
    </row>
    <row r="79" spans="1:12" s="33" customFormat="1" ht="29.25" customHeight="1" x14ac:dyDescent="0.25">
      <c r="A79" s="34"/>
      <c r="B79" s="543" t="s">
        <v>34</v>
      </c>
      <c r="C79" s="544"/>
      <c r="D79" s="545"/>
      <c r="E79" s="198">
        <f>E53+E61+E70+E77</f>
        <v>0</v>
      </c>
      <c r="F79" s="198">
        <f>F53+F61+F70+F77</f>
        <v>0</v>
      </c>
      <c r="G79" s="198">
        <f>G53+G61+G70+G77</f>
        <v>0</v>
      </c>
      <c r="H79" s="198">
        <f>H53+H61+H70+H77</f>
        <v>0</v>
      </c>
      <c r="I79" s="446"/>
    </row>
    <row r="80" spans="1:12" ht="6.75" customHeight="1" x14ac:dyDescent="0.2">
      <c r="E80" s="17"/>
      <c r="F80" s="17"/>
      <c r="G80" s="17"/>
      <c r="H80" s="17"/>
      <c r="L80" s="18"/>
    </row>
    <row r="81" spans="2:11" ht="6.75" customHeight="1" x14ac:dyDescent="0.2">
      <c r="B81" s="8"/>
      <c r="C81" s="8"/>
      <c r="D81" s="8"/>
      <c r="E81" s="17"/>
      <c r="F81" s="20"/>
      <c r="G81" s="20"/>
      <c r="H81" s="20"/>
    </row>
    <row r="82" spans="2:11" x14ac:dyDescent="0.2">
      <c r="C82" s="19"/>
      <c r="D82" s="19"/>
      <c r="E82" s="19"/>
      <c r="F82" s="19"/>
      <c r="G82" s="19"/>
      <c r="H82" s="19"/>
      <c r="I82" s="103"/>
    </row>
    <row r="83" spans="2:11" ht="15" x14ac:dyDescent="0.25">
      <c r="B83" s="178" t="s">
        <v>33</v>
      </c>
      <c r="E83" s="199">
        <f>E79</f>
        <v>0</v>
      </c>
      <c r="F83" s="199">
        <f>F79</f>
        <v>0</v>
      </c>
      <c r="G83" s="199">
        <f>G79</f>
        <v>0</v>
      </c>
      <c r="H83" s="199">
        <f>H79</f>
        <v>0</v>
      </c>
      <c r="I83" s="103"/>
    </row>
    <row r="84" spans="2:11" ht="30" x14ac:dyDescent="0.2">
      <c r="B84" s="180" t="s">
        <v>35</v>
      </c>
      <c r="E84" s="97" t="str">
        <f>IFERROR((E24/E83),"%")</f>
        <v>%</v>
      </c>
      <c r="F84" s="97" t="str">
        <f>IFERROR((F24/F83),"%")</f>
        <v>%</v>
      </c>
      <c r="G84" s="97" t="str">
        <f>IFERROR((G24/G83),"%")</f>
        <v>%</v>
      </c>
      <c r="H84" s="97" t="str">
        <f>IFERROR((H24/H83),"%")</f>
        <v>%</v>
      </c>
      <c r="I84" s="103"/>
    </row>
    <row r="86" spans="2:11" s="31" customFormat="1" ht="15" customHeight="1" x14ac:dyDescent="0.25">
      <c r="B86" s="542" t="s">
        <v>157</v>
      </c>
      <c r="C86" s="542"/>
      <c r="D86" s="542"/>
      <c r="E86" s="542"/>
      <c r="F86" s="542"/>
      <c r="G86" s="542"/>
      <c r="H86" s="542"/>
      <c r="I86" s="104"/>
      <c r="K86" s="32"/>
    </row>
    <row r="87" spans="2:11" s="31" customFormat="1" x14ac:dyDescent="0.25">
      <c r="B87" s="542"/>
      <c r="C87" s="542"/>
      <c r="D87" s="542"/>
      <c r="E87" s="542"/>
      <c r="F87" s="542"/>
      <c r="G87" s="542"/>
      <c r="H87" s="542"/>
      <c r="I87" s="104"/>
      <c r="K87" s="32"/>
    </row>
  </sheetData>
  <sheetProtection algorithmName="SHA-512" hashValue="RnCEzvXFi3wTNaYXOSkBD/9iMCB4toKfw/mvEA3k1gQ3c/IhjMOBJef3ah0bKvSzImPRJFUYvybtDOWtfzZNFA==" saltValue="+fdLvyCZNXrYZTigOnjidQ==" spinCount="100000" sheet="1" formatRows="0"/>
  <mergeCells count="40">
    <mergeCell ref="B75:D75"/>
    <mergeCell ref="B86:H87"/>
    <mergeCell ref="B79:D79"/>
    <mergeCell ref="B76:D76"/>
    <mergeCell ref="B61:D61"/>
    <mergeCell ref="B77:D77"/>
    <mergeCell ref="B67:D67"/>
    <mergeCell ref="B68:D68"/>
    <mergeCell ref="B69:D69"/>
    <mergeCell ref="B73:D73"/>
    <mergeCell ref="B74:D74"/>
    <mergeCell ref="B70:D70"/>
    <mergeCell ref="B48:D48"/>
    <mergeCell ref="B45:D45"/>
    <mergeCell ref="B49:D49"/>
    <mergeCell ref="B50:D50"/>
    <mergeCell ref="B51:D51"/>
    <mergeCell ref="B52:D52"/>
    <mergeCell ref="B65:D65"/>
    <mergeCell ref="B66:D66"/>
    <mergeCell ref="B55:D55"/>
    <mergeCell ref="B56:D56"/>
    <mergeCell ref="B57:D57"/>
    <mergeCell ref="B58:D58"/>
    <mergeCell ref="B53:D53"/>
    <mergeCell ref="B54:I54"/>
    <mergeCell ref="B59:D59"/>
    <mergeCell ref="B60:D60"/>
    <mergeCell ref="B64:D64"/>
    <mergeCell ref="B2:I2"/>
    <mergeCell ref="B13:I13"/>
    <mergeCell ref="B23:I23"/>
    <mergeCell ref="B34:I34"/>
    <mergeCell ref="B5:I5"/>
    <mergeCell ref="C9:E9"/>
    <mergeCell ref="B4:I4"/>
    <mergeCell ref="I9:I11"/>
    <mergeCell ref="C11:E11"/>
    <mergeCell ref="B6:I6"/>
    <mergeCell ref="B7:I7"/>
  </mergeCells>
  <printOptions horizontalCentered="1"/>
  <pageMargins left="0.70866141732283505" right="0.70866141732283505" top="0.7" bottom="0.5" header="0.31496062992126" footer="0.25"/>
  <pageSetup paperSize="5" scale="77" fitToHeight="0" orientation="landscape" r:id="rId1"/>
  <headerFooter>
    <oddHeader>&amp;CAppuyer la pratique artistique : Projets d’édition littéraire
B - Budget projets de livres</oddHeader>
    <oddFooter>&amp;L&amp;"-,Bold"Conseil des arts du Canada - confidentiel&amp;C&amp;D&amp;RPage &amp;P</oddFooter>
  </headerFooter>
  <rowBreaks count="2" manualBreakCount="2">
    <brk id="42" max="8" man="1"/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tabColor theme="9" tint="0.39997558519241921"/>
    <pageSetUpPr fitToPage="1"/>
  </sheetPr>
  <dimension ref="A1:H126"/>
  <sheetViews>
    <sheetView showGridLines="0" zoomScale="90" zoomScaleNormal="90" workbookViewId="0">
      <pane xSplit="2" ySplit="5" topLeftCell="C6" activePane="bottomRight" state="frozen"/>
      <selection pane="topRight"/>
      <selection pane="bottomLeft"/>
      <selection pane="bottomRight" activeCell="C6" sqref="C6"/>
    </sheetView>
  </sheetViews>
  <sheetFormatPr defaultColWidth="9.140625" defaultRowHeight="14.25" x14ac:dyDescent="0.2"/>
  <cols>
    <col min="1" max="1" width="3.7109375" style="56" customWidth="1"/>
    <col min="2" max="2" width="78.85546875" style="73" customWidth="1"/>
    <col min="3" max="3" width="19.7109375" style="41" customWidth="1"/>
    <col min="4" max="6" width="17.42578125" style="41" customWidth="1"/>
    <col min="7" max="7" width="49.7109375" style="41" customWidth="1"/>
    <col min="8" max="16384" width="9.140625" style="6"/>
  </cols>
  <sheetData>
    <row r="1" spans="1:7" x14ac:dyDescent="0.2">
      <c r="B1" s="1" t="s">
        <v>185</v>
      </c>
      <c r="C1" s="2"/>
    </row>
    <row r="2" spans="1:7" s="42" customFormat="1" ht="18.75" customHeight="1" x14ac:dyDescent="0.2">
      <c r="A2" s="56"/>
      <c r="B2" s="549" t="s">
        <v>36</v>
      </c>
      <c r="C2" s="550"/>
      <c r="D2" s="550"/>
      <c r="E2" s="550"/>
      <c r="F2" s="550"/>
      <c r="G2" s="551"/>
    </row>
    <row r="3" spans="1:7" ht="6.75" customHeight="1" x14ac:dyDescent="0.2">
      <c r="B3" s="6"/>
    </row>
    <row r="4" spans="1:7" ht="24" customHeight="1" x14ac:dyDescent="0.2">
      <c r="A4" s="6"/>
      <c r="B4" s="489" t="s">
        <v>175</v>
      </c>
      <c r="C4" s="490"/>
      <c r="D4" s="554"/>
      <c r="E4" s="554"/>
      <c r="F4" s="490"/>
      <c r="G4" s="491"/>
    </row>
    <row r="5" spans="1:7" s="42" customFormat="1" ht="49.5" customHeight="1" x14ac:dyDescent="0.2">
      <c r="A5" s="6"/>
      <c r="B5" s="377" t="s">
        <v>176</v>
      </c>
      <c r="C5" s="360" t="s">
        <v>158</v>
      </c>
      <c r="D5" s="200" t="s">
        <v>37</v>
      </c>
      <c r="E5" s="200" t="s">
        <v>38</v>
      </c>
      <c r="F5" s="355" t="s">
        <v>169</v>
      </c>
      <c r="G5" s="447" t="s">
        <v>193</v>
      </c>
    </row>
    <row r="6" spans="1:7" s="42" customFormat="1" ht="15" customHeight="1" x14ac:dyDescent="0.2">
      <c r="A6" s="47"/>
      <c r="B6" s="43"/>
      <c r="C6" s="402" t="s">
        <v>29</v>
      </c>
      <c r="D6" s="402" t="s">
        <v>29</v>
      </c>
      <c r="E6" s="402" t="s">
        <v>29</v>
      </c>
      <c r="F6" s="402" t="s">
        <v>29</v>
      </c>
      <c r="G6" s="296"/>
    </row>
    <row r="7" spans="1:7" s="262" customFormat="1" ht="15.75" customHeight="1" x14ac:dyDescent="0.25">
      <c r="A7" s="263"/>
      <c r="B7" s="555" t="s">
        <v>39</v>
      </c>
      <c r="C7" s="556"/>
      <c r="D7" s="556"/>
      <c r="E7" s="556"/>
      <c r="F7" s="556"/>
      <c r="G7" s="557"/>
    </row>
    <row r="8" spans="1:7" s="42" customFormat="1" x14ac:dyDescent="0.2">
      <c r="A8" s="6"/>
      <c r="B8" s="212" t="s">
        <v>40</v>
      </c>
      <c r="C8" s="144"/>
      <c r="D8" s="403"/>
      <c r="E8" s="404"/>
      <c r="F8" s="146"/>
      <c r="G8" s="66"/>
    </row>
    <row r="9" spans="1:7" s="42" customFormat="1" x14ac:dyDescent="0.2">
      <c r="A9" s="6"/>
      <c r="B9" s="213" t="s">
        <v>41</v>
      </c>
      <c r="C9" s="145"/>
      <c r="D9" s="405"/>
      <c r="E9" s="406"/>
      <c r="F9" s="147"/>
      <c r="G9" s="45"/>
    </row>
    <row r="10" spans="1:7" s="42" customFormat="1" ht="15" customHeight="1" x14ac:dyDescent="0.2">
      <c r="A10" s="6"/>
      <c r="B10" s="214" t="s">
        <v>42</v>
      </c>
      <c r="C10" s="145"/>
      <c r="D10" s="405"/>
      <c r="E10" s="406"/>
      <c r="F10" s="147"/>
      <c r="G10" s="45"/>
    </row>
    <row r="11" spans="1:7" s="42" customFormat="1" x14ac:dyDescent="0.2">
      <c r="A11" s="6"/>
      <c r="B11" s="215" t="s">
        <v>43</v>
      </c>
      <c r="C11" s="107"/>
      <c r="D11" s="407"/>
      <c r="E11" s="408"/>
      <c r="F11" s="147"/>
      <c r="G11" s="46"/>
    </row>
    <row r="12" spans="1:7" s="42" customFormat="1" x14ac:dyDescent="0.2">
      <c r="A12" s="6"/>
      <c r="B12" s="216" t="s">
        <v>44</v>
      </c>
      <c r="C12" s="145"/>
      <c r="D12" s="405"/>
      <c r="E12" s="406"/>
      <c r="F12" s="147"/>
      <c r="G12" s="45"/>
    </row>
    <row r="13" spans="1:7" s="42" customFormat="1" x14ac:dyDescent="0.2">
      <c r="A13" s="6"/>
      <c r="B13" s="217" t="s">
        <v>45</v>
      </c>
      <c r="C13" s="145"/>
      <c r="D13" s="409"/>
      <c r="E13" s="410"/>
      <c r="F13" s="147"/>
      <c r="G13" s="45"/>
    </row>
    <row r="14" spans="1:7" ht="15" x14ac:dyDescent="0.25">
      <c r="A14" s="6"/>
      <c r="B14" s="558"/>
      <c r="C14" s="558"/>
      <c r="D14" s="559"/>
      <c r="E14" s="559"/>
      <c r="F14" s="558"/>
      <c r="G14" s="558"/>
    </row>
    <row r="15" spans="1:7" s="42" customFormat="1" x14ac:dyDescent="0.2">
      <c r="A15" s="6"/>
      <c r="B15" s="218" t="s">
        <v>46</v>
      </c>
      <c r="C15" s="111"/>
      <c r="D15" s="411"/>
      <c r="E15" s="412"/>
      <c r="F15" s="113"/>
      <c r="G15" s="51"/>
    </row>
    <row r="16" spans="1:7" s="42" customFormat="1" x14ac:dyDescent="0.2">
      <c r="A16" s="6"/>
      <c r="B16" s="218" t="s">
        <v>47</v>
      </c>
      <c r="C16" s="111"/>
      <c r="D16" s="413"/>
      <c r="E16" s="414"/>
      <c r="F16" s="113"/>
      <c r="G16" s="51"/>
    </row>
    <row r="17" spans="1:7" s="42" customFormat="1" x14ac:dyDescent="0.2">
      <c r="A17" s="6"/>
      <c r="B17" s="219" t="s">
        <v>48</v>
      </c>
      <c r="C17" s="111"/>
      <c r="D17" s="413"/>
      <c r="E17" s="414"/>
      <c r="F17" s="113"/>
      <c r="G17" s="51"/>
    </row>
    <row r="18" spans="1:7" s="42" customFormat="1" x14ac:dyDescent="0.2">
      <c r="A18" s="6"/>
      <c r="B18" s="220" t="s">
        <v>49</v>
      </c>
      <c r="C18" s="112"/>
      <c r="D18" s="415"/>
      <c r="E18" s="416"/>
      <c r="F18" s="114"/>
      <c r="G18" s="50"/>
    </row>
    <row r="19" spans="1:7" s="42" customFormat="1" x14ac:dyDescent="0.2">
      <c r="A19" s="6"/>
      <c r="B19" s="221" t="s">
        <v>50</v>
      </c>
      <c r="C19" s="112"/>
      <c r="D19" s="415"/>
      <c r="E19" s="416"/>
      <c r="F19" s="114"/>
      <c r="G19" s="50"/>
    </row>
    <row r="20" spans="1:7" s="42" customFormat="1" x14ac:dyDescent="0.2">
      <c r="A20" s="6"/>
      <c r="B20" s="295" t="s">
        <v>51</v>
      </c>
      <c r="C20" s="112"/>
      <c r="D20" s="415"/>
      <c r="E20" s="416"/>
      <c r="F20" s="114"/>
      <c r="G20" s="50"/>
    </row>
    <row r="21" spans="1:7" s="262" customFormat="1" ht="15" x14ac:dyDescent="0.25">
      <c r="A21" s="263"/>
      <c r="B21" s="560" t="s">
        <v>52</v>
      </c>
      <c r="C21" s="561"/>
      <c r="D21" s="561"/>
      <c r="E21" s="561"/>
      <c r="F21" s="561"/>
      <c r="G21" s="562"/>
    </row>
    <row r="22" spans="1:7" s="42" customFormat="1" x14ac:dyDescent="0.2">
      <c r="A22" s="6"/>
      <c r="B22" s="222" t="s">
        <v>53</v>
      </c>
      <c r="C22" s="111"/>
      <c r="D22" s="411"/>
      <c r="E22" s="412"/>
      <c r="F22" s="113"/>
      <c r="G22" s="51"/>
    </row>
    <row r="23" spans="1:7" s="42" customFormat="1" x14ac:dyDescent="0.2">
      <c r="A23" s="6"/>
      <c r="B23" s="223" t="s">
        <v>54</v>
      </c>
      <c r="C23" s="115"/>
      <c r="D23" s="413"/>
      <c r="E23" s="414"/>
      <c r="F23" s="113"/>
      <c r="G23" s="51"/>
    </row>
    <row r="24" spans="1:7" s="42" customFormat="1" ht="15" x14ac:dyDescent="0.2">
      <c r="A24" s="6"/>
      <c r="B24" s="288" t="s">
        <v>55</v>
      </c>
      <c r="C24" s="291">
        <f>C22+C23</f>
        <v>0</v>
      </c>
      <c r="D24" s="292"/>
      <c r="E24" s="293"/>
      <c r="F24" s="294">
        <f>F22+F23</f>
        <v>0</v>
      </c>
      <c r="G24" s="448"/>
    </row>
    <row r="25" spans="1:7" s="262" customFormat="1" ht="15" customHeight="1" x14ac:dyDescent="0.25">
      <c r="A25" s="263"/>
      <c r="B25" s="560" t="s">
        <v>56</v>
      </c>
      <c r="C25" s="561"/>
      <c r="D25" s="561"/>
      <c r="E25" s="561"/>
      <c r="F25" s="561"/>
      <c r="G25" s="562"/>
    </row>
    <row r="26" spans="1:7" s="42" customFormat="1" ht="18.75" customHeight="1" x14ac:dyDescent="0.2">
      <c r="A26" s="6"/>
      <c r="B26" s="67" t="s">
        <v>57</v>
      </c>
      <c r="C26" s="111"/>
      <c r="D26" s="411"/>
      <c r="E26" s="412"/>
      <c r="F26" s="113"/>
      <c r="G26" s="51"/>
    </row>
    <row r="27" spans="1:7" s="42" customFormat="1" ht="18.75" customHeight="1" x14ac:dyDescent="0.2">
      <c r="A27" s="6"/>
      <c r="B27" s="67" t="s">
        <v>58</v>
      </c>
      <c r="C27" s="115"/>
      <c r="D27" s="413"/>
      <c r="E27" s="414"/>
      <c r="F27" s="116"/>
      <c r="G27" s="49"/>
    </row>
    <row r="28" spans="1:7" s="42" customFormat="1" ht="15" x14ac:dyDescent="0.2">
      <c r="A28" s="6"/>
      <c r="B28" s="288" t="s">
        <v>59</v>
      </c>
      <c r="C28" s="291">
        <f>C26+C27</f>
        <v>0</v>
      </c>
      <c r="D28" s="292"/>
      <c r="E28" s="293"/>
      <c r="F28" s="294">
        <f>F26+F27</f>
        <v>0</v>
      </c>
      <c r="G28" s="448"/>
    </row>
    <row r="29" spans="1:7" s="262" customFormat="1" ht="15" x14ac:dyDescent="0.25">
      <c r="A29" s="263"/>
      <c r="B29" s="560" t="s">
        <v>60</v>
      </c>
      <c r="C29" s="561"/>
      <c r="D29" s="561"/>
      <c r="E29" s="561"/>
      <c r="F29" s="561"/>
      <c r="G29" s="562"/>
    </row>
    <row r="30" spans="1:7" s="42" customFormat="1" x14ac:dyDescent="0.2">
      <c r="A30" s="56"/>
      <c r="B30" s="224" t="s">
        <v>61</v>
      </c>
      <c r="C30" s="111"/>
      <c r="D30" s="411"/>
      <c r="E30" s="412"/>
      <c r="F30" s="113"/>
      <c r="G30" s="51"/>
    </row>
    <row r="31" spans="1:7" s="42" customFormat="1" x14ac:dyDescent="0.2">
      <c r="A31" s="56"/>
      <c r="B31" s="225" t="s">
        <v>62</v>
      </c>
      <c r="C31" s="115"/>
      <c r="D31" s="413"/>
      <c r="E31" s="414"/>
      <c r="F31" s="116"/>
      <c r="G31" s="49"/>
    </row>
    <row r="32" spans="1:7" s="42" customFormat="1" ht="15" x14ac:dyDescent="0.2">
      <c r="A32" s="56"/>
      <c r="B32" s="290" t="s">
        <v>63</v>
      </c>
      <c r="C32" s="291">
        <f>C30+C31</f>
        <v>0</v>
      </c>
      <c r="D32" s="292"/>
      <c r="E32" s="293"/>
      <c r="F32" s="294">
        <f>F30+F31</f>
        <v>0</v>
      </c>
      <c r="G32" s="448"/>
    </row>
    <row r="33" spans="1:8" s="262" customFormat="1" ht="15" x14ac:dyDescent="0.25">
      <c r="A33" s="264"/>
      <c r="B33" s="560" t="s">
        <v>64</v>
      </c>
      <c r="C33" s="561"/>
      <c r="D33" s="561"/>
      <c r="E33" s="561"/>
      <c r="F33" s="561"/>
      <c r="G33" s="562"/>
    </row>
    <row r="34" spans="1:8" s="42" customFormat="1" x14ac:dyDescent="0.2">
      <c r="A34" s="56"/>
      <c r="B34" s="226" t="s">
        <v>65</v>
      </c>
      <c r="C34" s="111"/>
      <c r="D34" s="411"/>
      <c r="E34" s="412"/>
      <c r="F34" s="113"/>
      <c r="G34" s="51"/>
    </row>
    <row r="35" spans="1:8" s="42" customFormat="1" x14ac:dyDescent="0.2">
      <c r="A35" s="56"/>
      <c r="B35" s="227" t="s">
        <v>66</v>
      </c>
      <c r="C35" s="111"/>
      <c r="D35" s="413"/>
      <c r="E35" s="414"/>
      <c r="F35" s="113"/>
      <c r="G35" s="51"/>
    </row>
    <row r="36" spans="1:8" s="42" customFormat="1" x14ac:dyDescent="0.2">
      <c r="A36" s="56"/>
      <c r="B36" s="228" t="s">
        <v>67</v>
      </c>
      <c r="C36" s="111"/>
      <c r="D36" s="413"/>
      <c r="E36" s="414"/>
      <c r="F36" s="113"/>
      <c r="G36" s="51"/>
    </row>
    <row r="37" spans="1:8" s="42" customFormat="1" ht="15" x14ac:dyDescent="0.2">
      <c r="A37" s="56"/>
      <c r="B37" s="229" t="s">
        <v>68</v>
      </c>
      <c r="C37" s="117">
        <f>SUM(C34:C36)</f>
        <v>0</v>
      </c>
      <c r="D37" s="121"/>
      <c r="E37" s="122"/>
      <c r="F37" s="119">
        <f>SUM(F34:F36)</f>
        <v>0</v>
      </c>
      <c r="G37" s="449"/>
    </row>
    <row r="38" spans="1:8" s="42" customFormat="1" ht="15" x14ac:dyDescent="0.2">
      <c r="A38" s="56"/>
      <c r="B38" s="230" t="s">
        <v>69</v>
      </c>
      <c r="C38" s="117">
        <f>C37+C32+C24</f>
        <v>0</v>
      </c>
      <c r="D38" s="121"/>
      <c r="E38" s="122"/>
      <c r="F38" s="119">
        <f>F37+F32+F24</f>
        <v>0</v>
      </c>
      <c r="G38" s="449"/>
    </row>
    <row r="39" spans="1:8" s="42" customFormat="1" ht="15" x14ac:dyDescent="0.2">
      <c r="A39" s="56"/>
      <c r="B39" s="230" t="s">
        <v>70</v>
      </c>
      <c r="C39" s="118">
        <f>IFERROR(C24/C38,0)</f>
        <v>0</v>
      </c>
      <c r="D39" s="123"/>
      <c r="E39" s="124"/>
      <c r="F39" s="120">
        <f>IFERROR(F24/F38,0)</f>
        <v>0</v>
      </c>
      <c r="G39" s="52"/>
    </row>
    <row r="40" spans="1:8" s="42" customFormat="1" ht="6" customHeight="1" x14ac:dyDescent="0.2">
      <c r="A40" s="56"/>
      <c r="B40" s="82"/>
      <c r="C40" s="83"/>
      <c r="D40" s="83"/>
      <c r="E40" s="83"/>
      <c r="F40" s="83"/>
      <c r="G40" s="450"/>
    </row>
    <row r="41" spans="1:8" s="262" customFormat="1" ht="6" customHeight="1" x14ac:dyDescent="0.2">
      <c r="A41" s="264"/>
      <c r="B41" s="82"/>
      <c r="C41" s="83"/>
      <c r="D41" s="83"/>
      <c r="E41" s="83"/>
      <c r="F41" s="83"/>
      <c r="G41" s="450"/>
    </row>
    <row r="42" spans="1:8" s="262" customFormat="1" ht="15" x14ac:dyDescent="0.25">
      <c r="A42" s="265"/>
      <c r="B42" s="555" t="s">
        <v>71</v>
      </c>
      <c r="C42" s="556"/>
      <c r="D42" s="556"/>
      <c r="E42" s="556"/>
      <c r="F42" s="556"/>
      <c r="G42" s="556"/>
    </row>
    <row r="43" spans="1:8" s="80" customFormat="1" ht="6.75" customHeight="1" x14ac:dyDescent="0.25">
      <c r="A43" s="79"/>
      <c r="B43" s="53"/>
      <c r="C43" s="54"/>
      <c r="D43" s="54"/>
      <c r="E43" s="54"/>
      <c r="F43" s="54"/>
      <c r="G43" s="451"/>
    </row>
    <row r="44" spans="1:8" s="42" customFormat="1" ht="24" customHeight="1" x14ac:dyDescent="0.2">
      <c r="A44" s="68"/>
      <c r="B44" s="552" t="s">
        <v>183</v>
      </c>
      <c r="C44" s="553"/>
      <c r="D44" s="553"/>
      <c r="E44" s="553"/>
      <c r="F44" s="553"/>
      <c r="G44" s="553"/>
    </row>
    <row r="45" spans="1:8" s="262" customFormat="1" ht="57.75" x14ac:dyDescent="0.2">
      <c r="A45" s="47"/>
      <c r="B45" s="381"/>
      <c r="C45" s="125" t="str">
        <f>C6</f>
        <v>Date :</v>
      </c>
      <c r="D45" s="125" t="str">
        <f t="shared" ref="D45:F45" si="0">D6</f>
        <v>Date :</v>
      </c>
      <c r="E45" s="125" t="str">
        <f t="shared" si="0"/>
        <v>Date :</v>
      </c>
      <c r="F45" s="125" t="str">
        <f t="shared" si="0"/>
        <v>Date :</v>
      </c>
      <c r="G45" s="447" t="s">
        <v>193</v>
      </c>
    </row>
    <row r="46" spans="1:8" s="80" customFormat="1" ht="18.75" customHeight="1" x14ac:dyDescent="0.25">
      <c r="A46" s="384"/>
      <c r="B46" s="569" t="s">
        <v>189</v>
      </c>
      <c r="C46" s="570"/>
      <c r="D46" s="570"/>
      <c r="E46" s="570"/>
      <c r="F46" s="570"/>
      <c r="G46" s="571"/>
      <c r="H46" s="165"/>
    </row>
    <row r="47" spans="1:8" s="262" customFormat="1" ht="19.5" customHeight="1" x14ac:dyDescent="0.2">
      <c r="A47" s="265"/>
      <c r="B47" s="566" t="s">
        <v>72</v>
      </c>
      <c r="C47" s="567"/>
      <c r="D47" s="567"/>
      <c r="E47" s="567"/>
      <c r="F47" s="567"/>
      <c r="G47" s="568"/>
    </row>
    <row r="48" spans="1:8" s="262" customFormat="1" ht="15" x14ac:dyDescent="0.25">
      <c r="A48" s="265"/>
      <c r="B48" s="560" t="s">
        <v>15</v>
      </c>
      <c r="C48" s="561"/>
      <c r="D48" s="561"/>
      <c r="E48" s="561"/>
      <c r="F48" s="561"/>
      <c r="G48" s="562"/>
    </row>
    <row r="49" spans="1:7" s="42" customFormat="1" x14ac:dyDescent="0.2">
      <c r="A49" s="55">
        <v>1</v>
      </c>
      <c r="B49" s="231" t="s">
        <v>73</v>
      </c>
      <c r="C49" s="238"/>
      <c r="D49" s="256"/>
      <c r="E49" s="256"/>
      <c r="F49" s="238"/>
      <c r="G49" s="35"/>
    </row>
    <row r="50" spans="1:7" s="42" customFormat="1" x14ac:dyDescent="0.2">
      <c r="A50" s="55">
        <f t="shared" ref="A50:A75" si="1">A49+1</f>
        <v>2</v>
      </c>
      <c r="B50" s="232" t="s">
        <v>74</v>
      </c>
      <c r="C50" s="238"/>
      <c r="D50" s="256"/>
      <c r="E50" s="256"/>
      <c r="F50" s="238"/>
      <c r="G50" s="35"/>
    </row>
    <row r="51" spans="1:7" s="42" customFormat="1" x14ac:dyDescent="0.2">
      <c r="A51" s="55">
        <f t="shared" si="1"/>
        <v>3</v>
      </c>
      <c r="B51" s="232" t="s">
        <v>75</v>
      </c>
      <c r="C51" s="238"/>
      <c r="D51" s="256"/>
      <c r="E51" s="256"/>
      <c r="F51" s="238"/>
      <c r="G51" s="35"/>
    </row>
    <row r="52" spans="1:7" s="42" customFormat="1" x14ac:dyDescent="0.2">
      <c r="A52" s="55">
        <f t="shared" si="1"/>
        <v>4</v>
      </c>
      <c r="B52" s="232" t="s">
        <v>76</v>
      </c>
      <c r="C52" s="238"/>
      <c r="D52" s="256"/>
      <c r="E52" s="256"/>
      <c r="F52" s="238"/>
      <c r="G52" s="35"/>
    </row>
    <row r="53" spans="1:7" s="42" customFormat="1" x14ac:dyDescent="0.2">
      <c r="A53" s="55">
        <f t="shared" si="1"/>
        <v>5</v>
      </c>
      <c r="B53" s="232" t="s">
        <v>77</v>
      </c>
      <c r="C53" s="238"/>
      <c r="D53" s="256"/>
      <c r="E53" s="256"/>
      <c r="F53" s="238"/>
      <c r="G53" s="35"/>
    </row>
    <row r="54" spans="1:7" s="42" customFormat="1" x14ac:dyDescent="0.2">
      <c r="A54" s="55">
        <f t="shared" si="1"/>
        <v>6</v>
      </c>
      <c r="B54" s="232" t="s">
        <v>78</v>
      </c>
      <c r="C54" s="238"/>
      <c r="D54" s="256"/>
      <c r="E54" s="256"/>
      <c r="F54" s="238"/>
      <c r="G54" s="35"/>
    </row>
    <row r="55" spans="1:7" s="42" customFormat="1" x14ac:dyDescent="0.2">
      <c r="A55" s="55">
        <f t="shared" si="1"/>
        <v>7</v>
      </c>
      <c r="B55" s="233" t="s">
        <v>79</v>
      </c>
      <c r="C55" s="238"/>
      <c r="D55" s="256"/>
      <c r="E55" s="256"/>
      <c r="F55" s="238"/>
      <c r="G55" s="35"/>
    </row>
    <row r="56" spans="1:7" s="42" customFormat="1" x14ac:dyDescent="0.2">
      <c r="A56" s="55">
        <f t="shared" si="1"/>
        <v>8</v>
      </c>
      <c r="B56" s="233" t="s">
        <v>84</v>
      </c>
      <c r="C56" s="238"/>
      <c r="D56" s="256"/>
      <c r="E56" s="256"/>
      <c r="F56" s="238"/>
      <c r="G56" s="37"/>
    </row>
    <row r="57" spans="1:7" s="42" customFormat="1" ht="15" x14ac:dyDescent="0.2">
      <c r="A57" s="55">
        <f t="shared" si="1"/>
        <v>9</v>
      </c>
      <c r="B57" s="288" t="s">
        <v>80</v>
      </c>
      <c r="C57" s="283">
        <f>SUM(C49:C56)</f>
        <v>0</v>
      </c>
      <c r="D57" s="284">
        <f>SUM(D49:D56)</f>
        <v>0</v>
      </c>
      <c r="E57" s="284">
        <f>SUM(E49:E56)</f>
        <v>0</v>
      </c>
      <c r="F57" s="283">
        <f>SUM(F49:F56)</f>
        <v>0</v>
      </c>
      <c r="G57" s="452"/>
    </row>
    <row r="58" spans="1:7" s="262" customFormat="1" ht="15" x14ac:dyDescent="0.25">
      <c r="A58" s="266">
        <f t="shared" si="1"/>
        <v>10</v>
      </c>
      <c r="B58" s="560" t="s">
        <v>18</v>
      </c>
      <c r="C58" s="561"/>
      <c r="D58" s="561"/>
      <c r="E58" s="561"/>
      <c r="F58" s="561"/>
      <c r="G58" s="562"/>
    </row>
    <row r="59" spans="1:7" s="42" customFormat="1" x14ac:dyDescent="0.2">
      <c r="A59" s="55">
        <f t="shared" si="1"/>
        <v>11</v>
      </c>
      <c r="B59" s="234" t="s">
        <v>81</v>
      </c>
      <c r="C59" s="196"/>
      <c r="D59" s="209"/>
      <c r="E59" s="209"/>
      <c r="F59" s="196"/>
      <c r="G59" s="35"/>
    </row>
    <row r="60" spans="1:7" s="42" customFormat="1" x14ac:dyDescent="0.2">
      <c r="A60" s="55">
        <f t="shared" si="1"/>
        <v>12</v>
      </c>
      <c r="B60" s="235" t="s">
        <v>82</v>
      </c>
      <c r="C60" s="196"/>
      <c r="D60" s="209"/>
      <c r="E60" s="209"/>
      <c r="F60" s="196"/>
      <c r="G60" s="35"/>
    </row>
    <row r="61" spans="1:7" s="42" customFormat="1" x14ac:dyDescent="0.2">
      <c r="A61" s="55">
        <f t="shared" si="1"/>
        <v>13</v>
      </c>
      <c r="B61" s="236" t="s">
        <v>83</v>
      </c>
      <c r="C61" s="196"/>
      <c r="D61" s="209"/>
      <c r="E61" s="209"/>
      <c r="F61" s="196"/>
      <c r="G61" s="35"/>
    </row>
    <row r="62" spans="1:7" s="42" customFormat="1" x14ac:dyDescent="0.2">
      <c r="A62" s="55">
        <f t="shared" si="1"/>
        <v>14</v>
      </c>
      <c r="B62" s="417"/>
      <c r="C62" s="196"/>
      <c r="D62" s="209"/>
      <c r="E62" s="209"/>
      <c r="F62" s="196"/>
      <c r="G62" s="35"/>
    </row>
    <row r="63" spans="1:7" s="42" customFormat="1" x14ac:dyDescent="0.2">
      <c r="A63" s="55">
        <f t="shared" si="1"/>
        <v>15</v>
      </c>
      <c r="B63" s="418"/>
      <c r="C63" s="196"/>
      <c r="D63" s="209"/>
      <c r="E63" s="209"/>
      <c r="F63" s="196"/>
      <c r="G63" s="37"/>
    </row>
    <row r="64" spans="1:7" s="42" customFormat="1" ht="15" x14ac:dyDescent="0.2">
      <c r="A64" s="55">
        <f t="shared" si="1"/>
        <v>16</v>
      </c>
      <c r="B64" s="288" t="s">
        <v>85</v>
      </c>
      <c r="C64" s="281">
        <f>SUM(C59:C63)</f>
        <v>0</v>
      </c>
      <c r="D64" s="282">
        <f>SUM(D59:D63)</f>
        <v>0</v>
      </c>
      <c r="E64" s="282">
        <f>SUM(E59:E63)</f>
        <v>0</v>
      </c>
      <c r="F64" s="281">
        <f>SUM(F59:F63)</f>
        <v>0</v>
      </c>
      <c r="G64" s="453"/>
    </row>
    <row r="65" spans="1:7" s="262" customFormat="1" ht="15" x14ac:dyDescent="0.25">
      <c r="A65" s="266">
        <f t="shared" si="1"/>
        <v>17</v>
      </c>
      <c r="B65" s="560" t="s">
        <v>19</v>
      </c>
      <c r="C65" s="561"/>
      <c r="D65" s="561"/>
      <c r="E65" s="561"/>
      <c r="F65" s="561"/>
      <c r="G65" s="562"/>
    </row>
    <row r="66" spans="1:7" s="42" customFormat="1" ht="16.5" customHeight="1" x14ac:dyDescent="0.25">
      <c r="A66" s="55">
        <f t="shared" si="1"/>
        <v>18</v>
      </c>
      <c r="B66" s="204" t="s">
        <v>86</v>
      </c>
      <c r="C66" s="238"/>
      <c r="D66" s="256"/>
      <c r="E66" s="256"/>
      <c r="F66" s="238"/>
      <c r="G66" s="36"/>
    </row>
    <row r="67" spans="1:7" s="42" customFormat="1" x14ac:dyDescent="0.2">
      <c r="A67" s="55">
        <f t="shared" si="1"/>
        <v>19</v>
      </c>
      <c r="B67" s="237" t="s">
        <v>87</v>
      </c>
      <c r="C67" s="238"/>
      <c r="D67" s="256"/>
      <c r="E67" s="256"/>
      <c r="F67" s="238"/>
      <c r="G67" s="36"/>
    </row>
    <row r="68" spans="1:7" s="42" customFormat="1" x14ac:dyDescent="0.2">
      <c r="A68" s="55">
        <f t="shared" si="1"/>
        <v>20</v>
      </c>
      <c r="B68" s="423" t="s">
        <v>88</v>
      </c>
      <c r="C68" s="238"/>
      <c r="D68" s="256"/>
      <c r="E68" s="256"/>
      <c r="F68" s="238"/>
      <c r="G68" s="36"/>
    </row>
    <row r="69" spans="1:7" s="42" customFormat="1" x14ac:dyDescent="0.2">
      <c r="A69" s="55">
        <f t="shared" si="1"/>
        <v>21</v>
      </c>
      <c r="B69" s="423" t="s">
        <v>89</v>
      </c>
      <c r="C69" s="238"/>
      <c r="D69" s="256"/>
      <c r="E69" s="256"/>
      <c r="F69" s="238"/>
      <c r="G69" s="36"/>
    </row>
    <row r="70" spans="1:7" s="42" customFormat="1" x14ac:dyDescent="0.2">
      <c r="A70" s="55">
        <f t="shared" si="1"/>
        <v>22</v>
      </c>
      <c r="B70" s="423" t="s">
        <v>90</v>
      </c>
      <c r="C70" s="238"/>
      <c r="D70" s="256"/>
      <c r="E70" s="256"/>
      <c r="F70" s="238"/>
      <c r="G70" s="36"/>
    </row>
    <row r="71" spans="1:7" s="42" customFormat="1" x14ac:dyDescent="0.2">
      <c r="A71" s="55">
        <f t="shared" si="1"/>
        <v>23</v>
      </c>
      <c r="B71" s="419"/>
      <c r="C71" s="238"/>
      <c r="D71" s="256"/>
      <c r="E71" s="256"/>
      <c r="F71" s="238"/>
      <c r="G71" s="36"/>
    </row>
    <row r="72" spans="1:7" s="42" customFormat="1" x14ac:dyDescent="0.2">
      <c r="A72" s="55">
        <f t="shared" si="1"/>
        <v>24</v>
      </c>
      <c r="B72" s="420"/>
      <c r="C72" s="238"/>
      <c r="D72" s="256"/>
      <c r="E72" s="256"/>
      <c r="F72" s="238"/>
      <c r="G72" s="36"/>
    </row>
    <row r="73" spans="1:7" s="42" customFormat="1" x14ac:dyDescent="0.2">
      <c r="A73" s="55">
        <f t="shared" si="1"/>
        <v>25</v>
      </c>
      <c r="B73" s="421"/>
      <c r="C73" s="238"/>
      <c r="D73" s="256"/>
      <c r="E73" s="256"/>
      <c r="F73" s="238"/>
      <c r="G73" s="36"/>
    </row>
    <row r="74" spans="1:7" s="42" customFormat="1" x14ac:dyDescent="0.2">
      <c r="A74" s="55">
        <f t="shared" si="1"/>
        <v>26</v>
      </c>
      <c r="B74" s="361" t="s">
        <v>159</v>
      </c>
      <c r="C74" s="422"/>
      <c r="D74" s="256"/>
      <c r="E74" s="256"/>
      <c r="F74" s="238"/>
      <c r="G74" s="38"/>
    </row>
    <row r="75" spans="1:7" s="42" customFormat="1" ht="15" x14ac:dyDescent="0.2">
      <c r="A75" s="55">
        <f t="shared" si="1"/>
        <v>27</v>
      </c>
      <c r="B75" s="239" t="s">
        <v>91</v>
      </c>
      <c r="C75" s="274">
        <f>SUM(C66:C74)</f>
        <v>0</v>
      </c>
      <c r="D75" s="275">
        <f>SUM(D66:D74)</f>
        <v>0</v>
      </c>
      <c r="E75" s="275">
        <f>SUM(E66:E74)</f>
        <v>0</v>
      </c>
      <c r="F75" s="274">
        <f>SUM(F66:F74)</f>
        <v>0</v>
      </c>
      <c r="G75" s="454"/>
    </row>
    <row r="76" spans="1:7" ht="6.75" customHeight="1" x14ac:dyDescent="0.25">
      <c r="B76" s="57"/>
      <c r="C76" s="276"/>
      <c r="D76" s="276"/>
      <c r="E76" s="276"/>
      <c r="F76" s="276"/>
      <c r="G76" s="455"/>
    </row>
    <row r="77" spans="1:7" s="42" customFormat="1" ht="15" x14ac:dyDescent="0.2">
      <c r="A77" s="55">
        <f>A75+1</f>
        <v>28</v>
      </c>
      <c r="B77" s="362" t="s">
        <v>160</v>
      </c>
      <c r="C77" s="277"/>
      <c r="D77" s="278"/>
      <c r="E77" s="278"/>
      <c r="F77" s="277"/>
      <c r="G77" s="456"/>
    </row>
    <row r="78" spans="1:7" ht="6.75" customHeight="1" x14ac:dyDescent="0.25">
      <c r="B78" s="57"/>
      <c r="C78" s="276"/>
      <c r="D78" s="276"/>
      <c r="E78" s="276"/>
      <c r="F78" s="276"/>
      <c r="G78" s="455"/>
    </row>
    <row r="79" spans="1:7" s="42" customFormat="1" ht="24" customHeight="1" x14ac:dyDescent="0.2">
      <c r="A79" s="55">
        <f>A77+1</f>
        <v>29</v>
      </c>
      <c r="B79" s="379" t="s">
        <v>28</v>
      </c>
      <c r="C79" s="279">
        <f>C57+C64+C75+C77</f>
        <v>0</v>
      </c>
      <c r="D79" s="280">
        <f>D57+D64+D75+D77</f>
        <v>0</v>
      </c>
      <c r="E79" s="280">
        <f>E57+E64+E75+E77</f>
        <v>0</v>
      </c>
      <c r="F79" s="279">
        <f>F57+F64+F75+F77</f>
        <v>0</v>
      </c>
      <c r="G79" s="457"/>
    </row>
    <row r="80" spans="1:7" ht="6.75" customHeight="1" x14ac:dyDescent="0.25">
      <c r="B80" s="287"/>
      <c r="C80" s="287"/>
      <c r="D80" s="287"/>
      <c r="E80" s="287"/>
      <c r="F80" s="287"/>
      <c r="G80" s="458"/>
    </row>
    <row r="81" spans="1:7" s="262" customFormat="1" ht="15" x14ac:dyDescent="0.25">
      <c r="A81" s="266">
        <f>A79+1</f>
        <v>30</v>
      </c>
      <c r="B81" s="555" t="s">
        <v>92</v>
      </c>
      <c r="C81" s="556"/>
      <c r="D81" s="556"/>
      <c r="E81" s="556"/>
      <c r="F81" s="556"/>
      <c r="G81" s="557"/>
    </row>
    <row r="82" spans="1:7" s="42" customFormat="1" ht="15" x14ac:dyDescent="0.25">
      <c r="A82" s="55">
        <f t="shared" ref="A82:A98" si="2">A81+1</f>
        <v>31</v>
      </c>
      <c r="B82" s="565" t="s">
        <v>30</v>
      </c>
      <c r="C82" s="565"/>
      <c r="D82" s="565"/>
      <c r="E82" s="565"/>
      <c r="F82" s="565"/>
      <c r="G82" s="565"/>
    </row>
    <row r="83" spans="1:7" s="262" customFormat="1" ht="15" x14ac:dyDescent="0.25">
      <c r="A83" s="266">
        <f t="shared" si="2"/>
        <v>32</v>
      </c>
      <c r="B83" s="560" t="s">
        <v>93</v>
      </c>
      <c r="C83" s="561"/>
      <c r="D83" s="561"/>
      <c r="E83" s="561"/>
      <c r="F83" s="561"/>
      <c r="G83" s="562"/>
    </row>
    <row r="84" spans="1:7" s="42" customFormat="1" x14ac:dyDescent="0.2">
      <c r="A84" s="55">
        <f t="shared" si="2"/>
        <v>33</v>
      </c>
      <c r="B84" s="241" t="s">
        <v>94</v>
      </c>
      <c r="C84" s="238"/>
      <c r="D84" s="256"/>
      <c r="E84" s="256"/>
      <c r="F84" s="238"/>
      <c r="G84" s="35"/>
    </row>
    <row r="85" spans="1:7" s="42" customFormat="1" x14ac:dyDescent="0.2">
      <c r="A85" s="55">
        <f t="shared" si="2"/>
        <v>34</v>
      </c>
      <c r="B85" s="242" t="s">
        <v>95</v>
      </c>
      <c r="C85" s="238"/>
      <c r="D85" s="256"/>
      <c r="E85" s="256"/>
      <c r="F85" s="238"/>
      <c r="G85" s="35"/>
    </row>
    <row r="86" spans="1:7" s="42" customFormat="1" x14ac:dyDescent="0.2">
      <c r="A86" s="55">
        <f t="shared" si="2"/>
        <v>35</v>
      </c>
      <c r="B86" s="243" t="s">
        <v>96</v>
      </c>
      <c r="C86" s="238"/>
      <c r="D86" s="256"/>
      <c r="E86" s="256"/>
      <c r="F86" s="238"/>
      <c r="G86" s="35"/>
    </row>
    <row r="87" spans="1:7" s="42" customFormat="1" x14ac:dyDescent="0.2">
      <c r="A87" s="55">
        <f t="shared" si="2"/>
        <v>36</v>
      </c>
      <c r="B87" s="244" t="s">
        <v>97</v>
      </c>
      <c r="C87" s="238"/>
      <c r="D87" s="256"/>
      <c r="E87" s="256"/>
      <c r="F87" s="238"/>
      <c r="G87" s="37"/>
    </row>
    <row r="88" spans="1:7" s="42" customFormat="1" ht="15" x14ac:dyDescent="0.2">
      <c r="A88" s="55">
        <f t="shared" si="2"/>
        <v>37</v>
      </c>
      <c r="B88" s="288" t="s">
        <v>98</v>
      </c>
      <c r="C88" s="271">
        <f>SUM(C84:C87)</f>
        <v>0</v>
      </c>
      <c r="D88" s="272">
        <f>SUM(D84:D87)</f>
        <v>0</v>
      </c>
      <c r="E88" s="272">
        <f>SUM(E84:E87)</f>
        <v>0</v>
      </c>
      <c r="F88" s="273">
        <f>SUM(F84:F87)</f>
        <v>0</v>
      </c>
      <c r="G88" s="459"/>
    </row>
    <row r="89" spans="1:7" s="262" customFormat="1" ht="15" x14ac:dyDescent="0.25">
      <c r="A89" s="266">
        <f t="shared" si="2"/>
        <v>38</v>
      </c>
      <c r="B89" s="560" t="s">
        <v>1</v>
      </c>
      <c r="C89" s="561"/>
      <c r="D89" s="561"/>
      <c r="E89" s="561"/>
      <c r="F89" s="561"/>
      <c r="G89" s="562"/>
    </row>
    <row r="90" spans="1:7" s="42" customFormat="1" x14ac:dyDescent="0.2">
      <c r="A90" s="55">
        <f t="shared" si="2"/>
        <v>39</v>
      </c>
      <c r="B90" s="323" t="s">
        <v>177</v>
      </c>
      <c r="C90" s="206"/>
      <c r="D90" s="209"/>
      <c r="E90" s="209"/>
      <c r="F90" s="196"/>
      <c r="G90" s="35"/>
    </row>
    <row r="91" spans="1:7" s="42" customFormat="1" x14ac:dyDescent="0.2">
      <c r="A91" s="55">
        <f t="shared" si="2"/>
        <v>40</v>
      </c>
      <c r="B91" s="245" t="s">
        <v>99</v>
      </c>
      <c r="C91" s="206"/>
      <c r="D91" s="209"/>
      <c r="E91" s="209"/>
      <c r="F91" s="196"/>
      <c r="G91" s="35"/>
    </row>
    <row r="92" spans="1:7" s="42" customFormat="1" x14ac:dyDescent="0.2">
      <c r="A92" s="55">
        <f t="shared" si="2"/>
        <v>41</v>
      </c>
      <c r="B92" s="246" t="s">
        <v>100</v>
      </c>
      <c r="C92" s="258"/>
      <c r="D92" s="268"/>
      <c r="E92" s="268"/>
      <c r="F92" s="269"/>
      <c r="G92" s="37"/>
    </row>
    <row r="93" spans="1:7" s="42" customFormat="1" x14ac:dyDescent="0.2">
      <c r="A93" s="55">
        <f t="shared" si="2"/>
        <v>42</v>
      </c>
      <c r="B93" s="247" t="s">
        <v>101</v>
      </c>
      <c r="C93" s="206"/>
      <c r="D93" s="209"/>
      <c r="E93" s="209"/>
      <c r="F93" s="196"/>
      <c r="G93" s="35"/>
    </row>
    <row r="94" spans="1:7" s="42" customFormat="1" ht="15" x14ac:dyDescent="0.2">
      <c r="A94" s="55">
        <f t="shared" si="2"/>
        <v>43</v>
      </c>
      <c r="B94" s="261" t="s">
        <v>102</v>
      </c>
      <c r="C94" s="270">
        <f>SUM(C90:C93)</f>
        <v>0</v>
      </c>
      <c r="D94" s="205">
        <f>SUM(D90:D93)</f>
        <v>0</v>
      </c>
      <c r="E94" s="205">
        <f>SUM(E90:E93)</f>
        <v>0</v>
      </c>
      <c r="F94" s="208">
        <f>SUM(F90:F93)</f>
        <v>0</v>
      </c>
      <c r="G94" s="459"/>
    </row>
    <row r="95" spans="1:7" s="262" customFormat="1" ht="15" x14ac:dyDescent="0.25">
      <c r="A95" s="266">
        <f t="shared" si="2"/>
        <v>44</v>
      </c>
      <c r="B95" s="560" t="s">
        <v>103</v>
      </c>
      <c r="C95" s="561"/>
      <c r="D95" s="561"/>
      <c r="E95" s="561"/>
      <c r="F95" s="561"/>
      <c r="G95" s="562"/>
    </row>
    <row r="96" spans="1:7" s="42" customFormat="1" x14ac:dyDescent="0.2">
      <c r="A96" s="55">
        <f t="shared" si="2"/>
        <v>45</v>
      </c>
      <c r="B96" s="248" t="s">
        <v>104</v>
      </c>
      <c r="C96" s="206"/>
      <c r="D96" s="209"/>
      <c r="E96" s="209"/>
      <c r="F96" s="196"/>
      <c r="G96" s="36"/>
    </row>
    <row r="97" spans="1:7" s="42" customFormat="1" x14ac:dyDescent="0.2">
      <c r="A97" s="55">
        <f t="shared" si="2"/>
        <v>46</v>
      </c>
      <c r="B97" s="249" t="s">
        <v>105</v>
      </c>
      <c r="C97" s="206"/>
      <c r="D97" s="209"/>
      <c r="E97" s="209"/>
      <c r="F97" s="196"/>
      <c r="G97" s="38"/>
    </row>
    <row r="98" spans="1:7" s="42" customFormat="1" ht="15" x14ac:dyDescent="0.2">
      <c r="A98" s="55">
        <f t="shared" si="2"/>
        <v>47</v>
      </c>
      <c r="B98" s="250" t="s">
        <v>106</v>
      </c>
      <c r="C98" s="240">
        <f>SUM(C96:C97)</f>
        <v>0</v>
      </c>
      <c r="D98" s="202">
        <f>SUM(D96:D97)</f>
        <v>0</v>
      </c>
      <c r="E98" s="202">
        <f>SUM(E96:E97)</f>
        <v>0</v>
      </c>
      <c r="F98" s="257">
        <f>SUM(F96:F97)</f>
        <v>0</v>
      </c>
      <c r="G98" s="460"/>
    </row>
    <row r="99" spans="1:7" ht="6.75" customHeight="1" x14ac:dyDescent="0.25">
      <c r="B99" s="57"/>
      <c r="C99" s="57"/>
      <c r="D99" s="76"/>
      <c r="E99" s="76"/>
      <c r="F99" s="57"/>
      <c r="G99" s="455"/>
    </row>
    <row r="100" spans="1:7" s="42" customFormat="1" ht="15" x14ac:dyDescent="0.2">
      <c r="A100" s="55">
        <f>A98+1</f>
        <v>48</v>
      </c>
      <c r="B100" s="251" t="s">
        <v>107</v>
      </c>
      <c r="C100" s="210">
        <f>SUM(C98+C94+C88)</f>
        <v>0</v>
      </c>
      <c r="D100" s="201">
        <f>SUM(D98+D94+D88)</f>
        <v>0</v>
      </c>
      <c r="E100" s="201">
        <f>SUM(E98+E94+E88)</f>
        <v>0</v>
      </c>
      <c r="F100" s="210">
        <f>SUM(F98+F94+F88)</f>
        <v>0</v>
      </c>
      <c r="G100" s="457"/>
    </row>
    <row r="101" spans="1:7" ht="6.75" customHeight="1" x14ac:dyDescent="0.25">
      <c r="B101" s="287"/>
      <c r="C101" s="289"/>
      <c r="D101" s="289"/>
      <c r="E101" s="289"/>
      <c r="F101" s="289"/>
      <c r="G101" s="458"/>
    </row>
    <row r="102" spans="1:7" s="262" customFormat="1" ht="15" x14ac:dyDescent="0.25">
      <c r="A102" s="266">
        <f>A100+1</f>
        <v>49</v>
      </c>
      <c r="B102" s="560" t="s">
        <v>108</v>
      </c>
      <c r="C102" s="561"/>
      <c r="D102" s="561"/>
      <c r="E102" s="561"/>
      <c r="F102" s="561"/>
      <c r="G102" s="562"/>
    </row>
    <row r="103" spans="1:7" s="42" customFormat="1" x14ac:dyDescent="0.2">
      <c r="A103" s="55">
        <f t="shared" ref="A103:A116" si="3">A102+1</f>
        <v>50</v>
      </c>
      <c r="B103" s="252" t="s">
        <v>109</v>
      </c>
      <c r="C103" s="196"/>
      <c r="D103" s="209"/>
      <c r="E103" s="209"/>
      <c r="F103" s="196"/>
      <c r="G103" s="35"/>
    </row>
    <row r="104" spans="1:7" s="42" customFormat="1" x14ac:dyDescent="0.2">
      <c r="A104" s="55">
        <f t="shared" si="3"/>
        <v>51</v>
      </c>
      <c r="B104" s="253" t="s">
        <v>110</v>
      </c>
      <c r="C104" s="196"/>
      <c r="D104" s="209"/>
      <c r="E104" s="209"/>
      <c r="F104" s="196"/>
      <c r="G104" s="35"/>
    </row>
    <row r="105" spans="1:7" s="42" customFormat="1" x14ac:dyDescent="0.2">
      <c r="A105" s="55">
        <f t="shared" si="3"/>
        <v>52</v>
      </c>
      <c r="B105" s="254" t="s">
        <v>111</v>
      </c>
      <c r="C105" s="196"/>
      <c r="D105" s="209"/>
      <c r="E105" s="209"/>
      <c r="F105" s="196"/>
      <c r="G105" s="37"/>
    </row>
    <row r="106" spans="1:7" s="42" customFormat="1" ht="15" x14ac:dyDescent="0.2">
      <c r="A106" s="55">
        <f t="shared" si="3"/>
        <v>53</v>
      </c>
      <c r="B106" s="255" t="s">
        <v>112</v>
      </c>
      <c r="C106" s="208">
        <f>SUM(C103:C105)</f>
        <v>0</v>
      </c>
      <c r="D106" s="205">
        <f>SUM(D103:D105)</f>
        <v>0</v>
      </c>
      <c r="E106" s="205">
        <f>SUM(E103:E105)</f>
        <v>0</v>
      </c>
      <c r="F106" s="208">
        <f>SUM(F103:F105)</f>
        <v>0</v>
      </c>
      <c r="G106" s="461"/>
    </row>
    <row r="107" spans="1:7" s="42" customFormat="1" ht="15" x14ac:dyDescent="0.25">
      <c r="A107" s="55">
        <f t="shared" si="3"/>
        <v>54</v>
      </c>
      <c r="B107" s="563" t="s">
        <v>143</v>
      </c>
      <c r="C107" s="564"/>
      <c r="D107" s="564"/>
      <c r="E107" s="564"/>
      <c r="F107" s="564"/>
      <c r="G107" s="564"/>
    </row>
    <row r="108" spans="1:7" s="42" customFormat="1" x14ac:dyDescent="0.2">
      <c r="A108" s="55">
        <f t="shared" si="3"/>
        <v>55</v>
      </c>
      <c r="B108" s="363" t="s">
        <v>178</v>
      </c>
      <c r="C108" s="238"/>
      <c r="D108" s="256"/>
      <c r="E108" s="256"/>
      <c r="F108" s="238"/>
      <c r="G108" s="36"/>
    </row>
    <row r="109" spans="1:7" s="42" customFormat="1" ht="42.75" x14ac:dyDescent="0.2">
      <c r="A109" s="55">
        <f t="shared" si="3"/>
        <v>56</v>
      </c>
      <c r="B109" s="363" t="s">
        <v>149</v>
      </c>
      <c r="C109" s="211"/>
      <c r="D109" s="437"/>
      <c r="E109" s="437"/>
      <c r="F109" s="438"/>
      <c r="G109" s="36"/>
    </row>
    <row r="110" spans="1:7" s="42" customFormat="1" x14ac:dyDescent="0.2">
      <c r="A110" s="55">
        <f t="shared" si="3"/>
        <v>57</v>
      </c>
      <c r="B110" s="259" t="s">
        <v>113</v>
      </c>
      <c r="C110" s="238"/>
      <c r="D110" s="256"/>
      <c r="E110" s="256"/>
      <c r="F110" s="238"/>
      <c r="G110" s="36"/>
    </row>
    <row r="111" spans="1:7" s="42" customFormat="1" x14ac:dyDescent="0.2">
      <c r="A111" s="55">
        <f t="shared" si="3"/>
        <v>58</v>
      </c>
      <c r="B111" s="260" t="s">
        <v>114</v>
      </c>
      <c r="C111" s="238"/>
      <c r="D111" s="256"/>
      <c r="E111" s="256"/>
      <c r="F111" s="238"/>
      <c r="G111" s="36"/>
    </row>
    <row r="112" spans="1:7" s="42" customFormat="1" x14ac:dyDescent="0.2">
      <c r="A112" s="55">
        <f t="shared" si="3"/>
        <v>59</v>
      </c>
      <c r="B112" s="267" t="s">
        <v>115</v>
      </c>
      <c r="C112" s="238"/>
      <c r="D112" s="256"/>
      <c r="E112" s="256"/>
      <c r="F112" s="238"/>
      <c r="G112" s="36"/>
    </row>
    <row r="113" spans="1:7" s="42" customFormat="1" x14ac:dyDescent="0.2">
      <c r="A113" s="55">
        <f t="shared" si="3"/>
        <v>60</v>
      </c>
      <c r="B113" s="423"/>
      <c r="C113" s="238"/>
      <c r="D113" s="256"/>
      <c r="E113" s="256"/>
      <c r="F113" s="238"/>
      <c r="G113" s="36"/>
    </row>
    <row r="114" spans="1:7" s="42" customFormat="1" x14ac:dyDescent="0.2">
      <c r="A114" s="55">
        <f t="shared" si="3"/>
        <v>61</v>
      </c>
      <c r="B114" s="423"/>
      <c r="C114" s="238"/>
      <c r="D114" s="256"/>
      <c r="E114" s="256"/>
      <c r="F114" s="238"/>
      <c r="G114" s="36"/>
    </row>
    <row r="115" spans="1:7" s="42" customFormat="1" x14ac:dyDescent="0.2">
      <c r="A115" s="55">
        <f>A114+1</f>
        <v>62</v>
      </c>
      <c r="B115" s="423"/>
      <c r="C115" s="238"/>
      <c r="D115" s="256"/>
      <c r="E115" s="256"/>
      <c r="F115" s="238"/>
      <c r="G115" s="36"/>
    </row>
    <row r="116" spans="1:7" s="42" customFormat="1" ht="15" x14ac:dyDescent="0.2">
      <c r="A116" s="55">
        <f t="shared" si="3"/>
        <v>63</v>
      </c>
      <c r="B116" s="362" t="s">
        <v>156</v>
      </c>
      <c r="C116" s="207">
        <f>SUM(C108:C115)</f>
        <v>0</v>
      </c>
      <c r="D116" s="203">
        <f>SUM(D108:D115)</f>
        <v>0</v>
      </c>
      <c r="E116" s="203">
        <f>SUM(E108:E115)</f>
        <v>0</v>
      </c>
      <c r="F116" s="207">
        <f>SUM(F108:F115)</f>
        <v>0</v>
      </c>
      <c r="G116" s="462"/>
    </row>
    <row r="117" spans="1:7" ht="6.75" customHeight="1" x14ac:dyDescent="0.2">
      <c r="B117" s="70"/>
      <c r="C117" s="59"/>
      <c r="D117" s="380"/>
      <c r="E117" s="380"/>
      <c r="F117" s="59"/>
      <c r="G117" s="60"/>
    </row>
    <row r="118" spans="1:7" s="42" customFormat="1" ht="24" customHeight="1" thickBot="1" x14ac:dyDescent="0.25">
      <c r="A118" s="55">
        <f>A116+1</f>
        <v>64</v>
      </c>
      <c r="B118" s="58" t="s">
        <v>116</v>
      </c>
      <c r="C118" s="210">
        <f>C100+C106+C116</f>
        <v>0</v>
      </c>
      <c r="D118" s="201">
        <f>D100+D106+D116</f>
        <v>0</v>
      </c>
      <c r="E118" s="201">
        <f>E100+E106+E116</f>
        <v>0</v>
      </c>
      <c r="F118" s="210">
        <f>F100+F106+F116</f>
        <v>0</v>
      </c>
      <c r="G118" s="457"/>
    </row>
    <row r="119" spans="1:7" ht="6.75" customHeight="1" x14ac:dyDescent="0.2">
      <c r="B119" s="71"/>
      <c r="C119" s="61"/>
      <c r="D119" s="61"/>
      <c r="E119" s="61"/>
      <c r="F119" s="61"/>
      <c r="G119" s="463"/>
    </row>
    <row r="120" spans="1:7" s="42" customFormat="1" ht="21" customHeight="1" x14ac:dyDescent="0.2">
      <c r="A120" s="55">
        <f>A118+1</f>
        <v>65</v>
      </c>
      <c r="B120" s="378" t="s">
        <v>33</v>
      </c>
      <c r="C120" s="210">
        <f>C118</f>
        <v>0</v>
      </c>
      <c r="D120" s="210">
        <f>D118</f>
        <v>0</v>
      </c>
      <c r="E120" s="210">
        <f>E118</f>
        <v>0</v>
      </c>
      <c r="F120" s="210">
        <f>F118</f>
        <v>0</v>
      </c>
      <c r="G120" s="457"/>
    </row>
    <row r="121" spans="1:7" s="42" customFormat="1" ht="24" customHeight="1" x14ac:dyDescent="0.2">
      <c r="A121" s="68"/>
      <c r="B121" s="143" t="s">
        <v>35</v>
      </c>
      <c r="C121" s="141" t="str">
        <f>IFERROR((C66/C120),"%")</f>
        <v>%</v>
      </c>
      <c r="D121" s="141" t="str">
        <f>IFERROR((D66/D120),"%")</f>
        <v>%</v>
      </c>
      <c r="E121" s="141" t="str">
        <f>IFERROR((E66/E120),"%")</f>
        <v>%</v>
      </c>
      <c r="F121" s="141" t="str">
        <f>IFERROR((F66/F120),"%")</f>
        <v>%</v>
      </c>
      <c r="G121" s="464"/>
    </row>
    <row r="122" spans="1:7" ht="6.75" customHeight="1" x14ac:dyDescent="0.2">
      <c r="B122" s="72"/>
      <c r="C122" s="61"/>
      <c r="D122" s="63"/>
      <c r="E122" s="63"/>
      <c r="F122" s="63"/>
      <c r="G122" s="465"/>
    </row>
    <row r="123" spans="1:7" s="42" customFormat="1" x14ac:dyDescent="0.2">
      <c r="A123" s="56"/>
      <c r="B123" s="542" t="s">
        <v>157</v>
      </c>
      <c r="C123" s="542"/>
      <c r="D123" s="542"/>
      <c r="E123" s="542"/>
      <c r="F123" s="542"/>
      <c r="G123" s="542"/>
    </row>
    <row r="124" spans="1:7" s="42" customFormat="1" x14ac:dyDescent="0.2">
      <c r="A124" s="56"/>
      <c r="B124" s="542"/>
      <c r="C124" s="542"/>
      <c r="D124" s="542"/>
      <c r="E124" s="542"/>
      <c r="F124" s="542"/>
      <c r="G124" s="542"/>
    </row>
    <row r="125" spans="1:7" s="42" customFormat="1" x14ac:dyDescent="0.2">
      <c r="A125" s="56"/>
      <c r="B125" s="73"/>
      <c r="C125" s="41"/>
      <c r="D125" s="41"/>
      <c r="E125" s="41"/>
      <c r="F125" s="41"/>
      <c r="G125" s="41"/>
    </row>
    <row r="126" spans="1:7" s="42" customFormat="1" x14ac:dyDescent="0.2">
      <c r="A126" s="56"/>
      <c r="B126" s="73"/>
      <c r="C126" s="41"/>
      <c r="D126" s="41"/>
      <c r="E126" s="41"/>
      <c r="F126" s="41"/>
      <c r="G126" s="41"/>
    </row>
  </sheetData>
  <sheetProtection algorithmName="SHA-512" hashValue="9HkO0pPQ56nm12WlAvtxqkmYGaw2SooYk4azI2L1zefDlE4nfqJEbllna2+iG0VwUo31Od5JMaWoJ+mQaLSqKw==" saltValue="58x2ITv6ZSRvi0SNsxoR0w==" spinCount="100000" sheet="1" formatRows="0"/>
  <mergeCells count="23">
    <mergeCell ref="B82:G82"/>
    <mergeCell ref="B42:G42"/>
    <mergeCell ref="B33:G33"/>
    <mergeCell ref="B48:G48"/>
    <mergeCell ref="B58:G58"/>
    <mergeCell ref="B65:G65"/>
    <mergeCell ref="B81:G81"/>
    <mergeCell ref="B47:G47"/>
    <mergeCell ref="B46:G46"/>
    <mergeCell ref="B83:G83"/>
    <mergeCell ref="B89:G89"/>
    <mergeCell ref="B95:G95"/>
    <mergeCell ref="B102:G102"/>
    <mergeCell ref="B123:G124"/>
    <mergeCell ref="B107:G107"/>
    <mergeCell ref="B2:G2"/>
    <mergeCell ref="B44:G44"/>
    <mergeCell ref="B4:G4"/>
    <mergeCell ref="B7:G7"/>
    <mergeCell ref="B14:G14"/>
    <mergeCell ref="B21:G21"/>
    <mergeCell ref="B29:G29"/>
    <mergeCell ref="B25:G25"/>
  </mergeCells>
  <pageMargins left="0.70866141732283505" right="0.70866141732283505" top="0.5" bottom="0.5" header="0.31496062992126" footer="0.25"/>
  <pageSetup paperSize="5" scale="78" fitToHeight="0" orientation="landscape" r:id="rId1"/>
  <headerFooter>
    <oddHeader>&amp;CAppuyer la pratique artistique : Projets d’édition littéraire
C - Budget revues imprimées</oddHeader>
    <oddFooter>&amp;L&amp;"-,Bold"Conseil des arts du Canada - confidentiel&amp;C&amp;D&amp;RPage &amp;P</oddFooter>
  </headerFooter>
  <rowBreaks count="2" manualBreakCount="2">
    <brk id="40" max="16383" man="1"/>
    <brk id="7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H112"/>
  <sheetViews>
    <sheetView showGridLines="0" zoomScale="90" zoomScaleNormal="90" workbookViewId="0">
      <pane xSplit="2" ySplit="5" topLeftCell="C6" activePane="bottomRight" state="frozen"/>
      <selection pane="topRight"/>
      <selection pane="bottomLeft"/>
      <selection pane="bottomRight" activeCell="C6" sqref="C6"/>
    </sheetView>
  </sheetViews>
  <sheetFormatPr defaultColWidth="9.140625" defaultRowHeight="14.25" x14ac:dyDescent="0.2"/>
  <cols>
    <col min="1" max="1" width="3.7109375" style="56" customWidth="1"/>
    <col min="2" max="2" width="68.7109375" style="73" customWidth="1"/>
    <col min="3" max="3" width="19.7109375" style="41" customWidth="1"/>
    <col min="4" max="6" width="17.42578125" style="41" customWidth="1"/>
    <col min="7" max="7" width="49.7109375" style="41" customWidth="1"/>
    <col min="8" max="16384" width="9.140625" style="6"/>
  </cols>
  <sheetData>
    <row r="1" spans="1:7" x14ac:dyDescent="0.2">
      <c r="B1" s="1" t="s">
        <v>185</v>
      </c>
      <c r="C1" s="2"/>
    </row>
    <row r="2" spans="1:7" s="42" customFormat="1" ht="18.75" customHeight="1" x14ac:dyDescent="0.2">
      <c r="A2" s="56"/>
      <c r="B2" s="575" t="s">
        <v>117</v>
      </c>
      <c r="C2" s="576"/>
      <c r="D2" s="576"/>
      <c r="E2" s="576"/>
      <c r="F2" s="576"/>
      <c r="G2" s="576"/>
    </row>
    <row r="3" spans="1:7" ht="6.75" customHeight="1" x14ac:dyDescent="0.2">
      <c r="B3" s="6"/>
    </row>
    <row r="4" spans="1:7" ht="24" customHeight="1" x14ac:dyDescent="0.2">
      <c r="A4" s="6"/>
      <c r="B4" s="489" t="s">
        <v>175</v>
      </c>
      <c r="C4" s="490"/>
      <c r="D4" s="554"/>
      <c r="E4" s="554"/>
      <c r="F4" s="490"/>
      <c r="G4" s="491"/>
    </row>
    <row r="5" spans="1:7" s="42" customFormat="1" ht="46.5" customHeight="1" x14ac:dyDescent="0.2">
      <c r="A5" s="6"/>
      <c r="B5" s="377" t="s">
        <v>176</v>
      </c>
      <c r="C5" s="364" t="s">
        <v>158</v>
      </c>
      <c r="D5" s="200" t="s">
        <v>37</v>
      </c>
      <c r="E5" s="200" t="s">
        <v>38</v>
      </c>
      <c r="F5" s="355" t="s">
        <v>169</v>
      </c>
      <c r="G5" s="447" t="s">
        <v>193</v>
      </c>
    </row>
    <row r="6" spans="1:7" s="42" customFormat="1" ht="15" customHeight="1" x14ac:dyDescent="0.2">
      <c r="A6" s="47"/>
      <c r="B6" s="43"/>
      <c r="C6" s="424" t="s">
        <v>29</v>
      </c>
      <c r="D6" s="424" t="s">
        <v>29</v>
      </c>
      <c r="E6" s="424" t="s">
        <v>29</v>
      </c>
      <c r="F6" s="424" t="s">
        <v>29</v>
      </c>
      <c r="G6" s="75"/>
    </row>
    <row r="7" spans="1:7" s="42" customFormat="1" ht="15.75" customHeight="1" x14ac:dyDescent="0.25">
      <c r="A7" s="6"/>
      <c r="B7" s="285" t="s">
        <v>118</v>
      </c>
      <c r="C7" s="286"/>
      <c r="D7" s="286"/>
      <c r="E7" s="286"/>
      <c r="F7" s="286"/>
      <c r="G7" s="466"/>
    </row>
    <row r="8" spans="1:7" s="42" customFormat="1" x14ac:dyDescent="0.2">
      <c r="A8" s="6"/>
      <c r="B8" s="297" t="s">
        <v>40</v>
      </c>
      <c r="C8" s="105"/>
      <c r="D8" s="403"/>
      <c r="E8" s="404"/>
      <c r="F8" s="108"/>
      <c r="G8" s="66"/>
    </row>
    <row r="9" spans="1:7" s="42" customFormat="1" x14ac:dyDescent="0.2">
      <c r="A9" s="6"/>
      <c r="B9" s="298" t="s">
        <v>41</v>
      </c>
      <c r="C9" s="106"/>
      <c r="D9" s="405"/>
      <c r="E9" s="406"/>
      <c r="F9" s="109"/>
      <c r="G9" s="45"/>
    </row>
    <row r="10" spans="1:7" s="42" customFormat="1" x14ac:dyDescent="0.2">
      <c r="A10" s="6"/>
      <c r="B10" s="299" t="s">
        <v>42</v>
      </c>
      <c r="C10" s="106"/>
      <c r="D10" s="405"/>
      <c r="E10" s="406"/>
      <c r="F10" s="109"/>
      <c r="G10" s="45"/>
    </row>
    <row r="11" spans="1:7" s="42" customFormat="1" x14ac:dyDescent="0.2">
      <c r="A11" s="6"/>
      <c r="B11" s="300" t="s">
        <v>119</v>
      </c>
      <c r="C11" s="107"/>
      <c r="D11" s="407"/>
      <c r="E11" s="408"/>
      <c r="F11" s="110"/>
      <c r="G11" s="46"/>
    </row>
    <row r="12" spans="1:7" s="42" customFormat="1" x14ac:dyDescent="0.2">
      <c r="A12" s="6"/>
      <c r="B12" s="44" t="s">
        <v>44</v>
      </c>
      <c r="C12" s="106"/>
      <c r="D12" s="405"/>
      <c r="E12" s="406"/>
      <c r="F12" s="109"/>
      <c r="G12" s="45"/>
    </row>
    <row r="13" spans="1:7" s="42" customFormat="1" x14ac:dyDescent="0.2">
      <c r="A13" s="6"/>
      <c r="B13" s="301" t="s">
        <v>45</v>
      </c>
      <c r="C13" s="106"/>
      <c r="D13" s="409"/>
      <c r="E13" s="410"/>
      <c r="F13" s="109"/>
      <c r="G13" s="45"/>
    </row>
    <row r="14" spans="1:7" ht="15" x14ac:dyDescent="0.25">
      <c r="A14" s="6"/>
      <c r="B14" s="558"/>
      <c r="C14" s="558"/>
      <c r="D14" s="559"/>
      <c r="E14" s="559"/>
      <c r="F14" s="558"/>
      <c r="G14" s="558"/>
    </row>
    <row r="15" spans="1:7" s="42" customFormat="1" x14ac:dyDescent="0.2">
      <c r="A15" s="47"/>
      <c r="B15" s="302" t="s">
        <v>120</v>
      </c>
      <c r="C15" s="126"/>
      <c r="D15" s="127"/>
      <c r="E15" s="128"/>
      <c r="F15" s="425"/>
      <c r="G15" s="48"/>
    </row>
    <row r="16" spans="1:7" s="42" customFormat="1" ht="28.5" x14ac:dyDescent="0.2">
      <c r="A16" s="47"/>
      <c r="B16" s="303" t="s">
        <v>121</v>
      </c>
      <c r="C16" s="115"/>
      <c r="D16" s="129"/>
      <c r="E16" s="130"/>
      <c r="F16" s="425"/>
      <c r="G16" s="49"/>
    </row>
    <row r="17" spans="1:8" s="42" customFormat="1" x14ac:dyDescent="0.2">
      <c r="A17" s="47"/>
      <c r="B17" s="304" t="s">
        <v>50</v>
      </c>
      <c r="C17" s="112"/>
      <c r="D17" s="131"/>
      <c r="E17" s="132"/>
      <c r="F17" s="425"/>
      <c r="G17" s="50"/>
    </row>
    <row r="18" spans="1:8" s="42" customFormat="1" x14ac:dyDescent="0.2">
      <c r="A18" s="47"/>
      <c r="B18" s="305" t="s">
        <v>51</v>
      </c>
      <c r="C18" s="112"/>
      <c r="D18" s="133"/>
      <c r="E18" s="134"/>
      <c r="F18" s="425"/>
      <c r="G18" s="50"/>
    </row>
    <row r="19" spans="1:8" s="42" customFormat="1" ht="15" x14ac:dyDescent="0.25">
      <c r="A19" s="47"/>
      <c r="B19" s="558"/>
      <c r="C19" s="558"/>
      <c r="D19" s="559"/>
      <c r="E19" s="559"/>
      <c r="F19" s="558"/>
      <c r="G19" s="558"/>
    </row>
    <row r="20" spans="1:8" s="42" customFormat="1" x14ac:dyDescent="0.2">
      <c r="A20" s="47"/>
      <c r="B20" s="306" t="s">
        <v>53</v>
      </c>
      <c r="C20" s="111"/>
      <c r="D20" s="137"/>
      <c r="E20" s="138"/>
      <c r="F20" s="426"/>
      <c r="G20" s="51"/>
    </row>
    <row r="21" spans="1:8" s="42" customFormat="1" x14ac:dyDescent="0.2">
      <c r="A21" s="47"/>
      <c r="B21" s="307" t="s">
        <v>122</v>
      </c>
      <c r="C21" s="111"/>
      <c r="D21" s="129"/>
      <c r="E21" s="130"/>
      <c r="F21" s="426"/>
      <c r="G21" s="51"/>
    </row>
    <row r="22" spans="1:8" s="42" customFormat="1" x14ac:dyDescent="0.2">
      <c r="A22" s="47"/>
      <c r="B22" s="308" t="s">
        <v>123</v>
      </c>
      <c r="C22" s="111"/>
      <c r="D22" s="129"/>
      <c r="E22" s="130"/>
      <c r="F22" s="426"/>
      <c r="G22" s="51"/>
    </row>
    <row r="23" spans="1:8" s="42" customFormat="1" x14ac:dyDescent="0.2">
      <c r="A23" s="47"/>
      <c r="B23" s="309" t="s">
        <v>124</v>
      </c>
      <c r="C23" s="111"/>
      <c r="D23" s="129"/>
      <c r="E23" s="130"/>
      <c r="F23" s="426"/>
      <c r="G23" s="51"/>
    </row>
    <row r="24" spans="1:8" s="42" customFormat="1" x14ac:dyDescent="0.2">
      <c r="A24" s="47"/>
      <c r="B24" s="310" t="s">
        <v>125</v>
      </c>
      <c r="C24" s="111"/>
      <c r="D24" s="129"/>
      <c r="E24" s="130"/>
      <c r="F24" s="426"/>
      <c r="G24" s="51"/>
    </row>
    <row r="25" spans="1:8" s="42" customFormat="1" x14ac:dyDescent="0.2">
      <c r="A25" s="47"/>
      <c r="B25" s="311" t="s">
        <v>126</v>
      </c>
      <c r="C25" s="111"/>
      <c r="D25" s="129"/>
      <c r="E25" s="130"/>
      <c r="F25" s="426"/>
      <c r="G25" s="51"/>
    </row>
    <row r="26" spans="1:8" s="42" customFormat="1" x14ac:dyDescent="0.2">
      <c r="A26" s="47"/>
      <c r="B26" s="312" t="s">
        <v>127</v>
      </c>
      <c r="C26" s="135"/>
      <c r="D26" s="139"/>
      <c r="E26" s="140"/>
      <c r="F26" s="427"/>
      <c r="G26" s="52"/>
    </row>
    <row r="27" spans="1:8" s="80" customFormat="1" ht="6" customHeight="1" x14ac:dyDescent="0.25">
      <c r="A27" s="79"/>
      <c r="B27" s="53"/>
      <c r="C27" s="54"/>
      <c r="D27" s="136"/>
      <c r="E27" s="136"/>
      <c r="F27" s="54"/>
      <c r="G27" s="451"/>
    </row>
    <row r="28" spans="1:8" s="42" customFormat="1" ht="27.75" customHeight="1" x14ac:dyDescent="0.2">
      <c r="A28" s="68"/>
      <c r="B28" s="552" t="s">
        <v>183</v>
      </c>
      <c r="C28" s="553"/>
      <c r="D28" s="553"/>
      <c r="E28" s="553"/>
      <c r="F28" s="553"/>
      <c r="G28" s="553"/>
    </row>
    <row r="29" spans="1:8" s="262" customFormat="1" ht="57.75" x14ac:dyDescent="0.2">
      <c r="A29" s="47"/>
      <c r="B29" s="381"/>
      <c r="C29" s="125" t="str">
        <f>C6</f>
        <v>Date :</v>
      </c>
      <c r="D29" s="125" t="str">
        <f t="shared" ref="D29:F29" si="0">D6</f>
        <v>Date :</v>
      </c>
      <c r="E29" s="125" t="str">
        <f t="shared" si="0"/>
        <v>Date :</v>
      </c>
      <c r="F29" s="125" t="str">
        <f t="shared" si="0"/>
        <v>Date :</v>
      </c>
      <c r="G29" s="447" t="s">
        <v>193</v>
      </c>
    </row>
    <row r="30" spans="1:8" s="80" customFormat="1" ht="18.75" customHeight="1" x14ac:dyDescent="0.25">
      <c r="A30" s="384"/>
      <c r="B30" s="569" t="s">
        <v>189</v>
      </c>
      <c r="C30" s="570"/>
      <c r="D30" s="570"/>
      <c r="E30" s="570"/>
      <c r="F30" s="570"/>
      <c r="G30" s="571"/>
      <c r="H30" s="165"/>
    </row>
    <row r="31" spans="1:8" s="42" customFormat="1" ht="15" x14ac:dyDescent="0.25">
      <c r="A31" s="68"/>
      <c r="B31" s="577" t="s">
        <v>128</v>
      </c>
      <c r="C31" s="578"/>
      <c r="D31" s="578"/>
      <c r="E31" s="578"/>
      <c r="F31" s="578"/>
      <c r="G31" s="579"/>
    </row>
    <row r="32" spans="1:8" s="42" customFormat="1" ht="15" x14ac:dyDescent="0.2">
      <c r="A32" s="68"/>
      <c r="B32" s="572" t="s">
        <v>15</v>
      </c>
      <c r="C32" s="573"/>
      <c r="D32" s="573"/>
      <c r="E32" s="573"/>
      <c r="F32" s="573"/>
      <c r="G32" s="574"/>
    </row>
    <row r="33" spans="1:7" s="42" customFormat="1" x14ac:dyDescent="0.2">
      <c r="A33" s="55">
        <v>1</v>
      </c>
      <c r="B33" s="313" t="s">
        <v>73</v>
      </c>
      <c r="C33" s="238"/>
      <c r="D33" s="256"/>
      <c r="E33" s="256"/>
      <c r="F33" s="238"/>
      <c r="G33" s="238"/>
    </row>
    <row r="34" spans="1:7" s="42" customFormat="1" x14ac:dyDescent="0.2">
      <c r="A34" s="55">
        <f t="shared" ref="A34:A57" si="1">A33+1</f>
        <v>2</v>
      </c>
      <c r="B34" s="314" t="s">
        <v>74</v>
      </c>
      <c r="C34" s="238"/>
      <c r="D34" s="256"/>
      <c r="E34" s="256"/>
      <c r="F34" s="238"/>
      <c r="G34" s="238"/>
    </row>
    <row r="35" spans="1:7" s="42" customFormat="1" x14ac:dyDescent="0.2">
      <c r="A35" s="55">
        <f t="shared" si="1"/>
        <v>3</v>
      </c>
      <c r="B35" s="315" t="s">
        <v>129</v>
      </c>
      <c r="C35" s="238"/>
      <c r="D35" s="256"/>
      <c r="E35" s="256"/>
      <c r="F35" s="238"/>
      <c r="G35" s="238"/>
    </row>
    <row r="36" spans="1:7" s="42" customFormat="1" x14ac:dyDescent="0.2">
      <c r="A36" s="55">
        <f t="shared" si="1"/>
        <v>4</v>
      </c>
      <c r="B36" s="316" t="s">
        <v>78</v>
      </c>
      <c r="C36" s="238"/>
      <c r="D36" s="256"/>
      <c r="E36" s="256"/>
      <c r="F36" s="238"/>
      <c r="G36" s="238"/>
    </row>
    <row r="37" spans="1:7" s="42" customFormat="1" x14ac:dyDescent="0.2">
      <c r="A37" s="55">
        <f t="shared" si="1"/>
        <v>5</v>
      </c>
      <c r="B37" s="317" t="s">
        <v>130</v>
      </c>
      <c r="C37" s="238"/>
      <c r="D37" s="256"/>
      <c r="E37" s="256"/>
      <c r="F37" s="238"/>
      <c r="G37" s="238"/>
    </row>
    <row r="38" spans="1:7" s="42" customFormat="1" x14ac:dyDescent="0.2">
      <c r="A38" s="55">
        <f t="shared" si="1"/>
        <v>6</v>
      </c>
      <c r="B38" s="318" t="s">
        <v>84</v>
      </c>
      <c r="C38" s="238"/>
      <c r="D38" s="256"/>
      <c r="E38" s="256"/>
      <c r="F38" s="238"/>
      <c r="G38" s="328"/>
    </row>
    <row r="39" spans="1:7" s="42" customFormat="1" ht="15" x14ac:dyDescent="0.2">
      <c r="A39" s="55">
        <f t="shared" si="1"/>
        <v>7</v>
      </c>
      <c r="B39" s="319" t="s">
        <v>80</v>
      </c>
      <c r="C39" s="283">
        <f>SUM(C33:C38)</f>
        <v>0</v>
      </c>
      <c r="D39" s="284">
        <f>SUM(D33:D38)</f>
        <v>0</v>
      </c>
      <c r="E39" s="284">
        <f>SUM(E33:E38)</f>
        <v>0</v>
      </c>
      <c r="F39" s="283">
        <f>SUM(F33:F38)</f>
        <v>0</v>
      </c>
      <c r="G39" s="238"/>
    </row>
    <row r="40" spans="1:7" s="42" customFormat="1" ht="15" x14ac:dyDescent="0.2">
      <c r="A40" s="55">
        <f t="shared" si="1"/>
        <v>8</v>
      </c>
      <c r="B40" s="572" t="s">
        <v>18</v>
      </c>
      <c r="C40" s="573"/>
      <c r="D40" s="573"/>
      <c r="E40" s="573"/>
      <c r="F40" s="573"/>
      <c r="G40" s="574"/>
    </row>
    <row r="41" spans="1:7" s="42" customFormat="1" x14ac:dyDescent="0.2">
      <c r="A41" s="55">
        <f t="shared" si="1"/>
        <v>9</v>
      </c>
      <c r="B41" s="320" t="s">
        <v>81</v>
      </c>
      <c r="C41" s="196"/>
      <c r="D41" s="209"/>
      <c r="E41" s="209"/>
      <c r="F41" s="196"/>
      <c r="G41" s="196"/>
    </row>
    <row r="42" spans="1:7" s="42" customFormat="1" x14ac:dyDescent="0.2">
      <c r="A42" s="55">
        <f t="shared" si="1"/>
        <v>10</v>
      </c>
      <c r="B42" s="322" t="s">
        <v>82</v>
      </c>
      <c r="C42" s="196"/>
      <c r="D42" s="209"/>
      <c r="E42" s="209"/>
      <c r="F42" s="196"/>
      <c r="G42" s="196"/>
    </row>
    <row r="43" spans="1:7" s="42" customFormat="1" x14ac:dyDescent="0.2">
      <c r="A43" s="55">
        <f t="shared" si="1"/>
        <v>11</v>
      </c>
      <c r="B43" s="326" t="s">
        <v>83</v>
      </c>
      <c r="C43" s="196"/>
      <c r="D43" s="209"/>
      <c r="E43" s="209"/>
      <c r="F43" s="196"/>
      <c r="G43" s="196"/>
    </row>
    <row r="44" spans="1:7" s="42" customFormat="1" x14ac:dyDescent="0.2">
      <c r="A44" s="55">
        <f t="shared" si="1"/>
        <v>12</v>
      </c>
      <c r="B44" s="428"/>
      <c r="C44" s="196"/>
      <c r="D44" s="209"/>
      <c r="E44" s="209"/>
      <c r="F44" s="196"/>
      <c r="G44" s="196"/>
    </row>
    <row r="45" spans="1:7" s="42" customFormat="1" x14ac:dyDescent="0.2">
      <c r="A45" s="55">
        <f t="shared" si="1"/>
        <v>13</v>
      </c>
      <c r="B45" s="429"/>
      <c r="C45" s="196"/>
      <c r="D45" s="209"/>
      <c r="E45" s="209"/>
      <c r="F45" s="196"/>
      <c r="G45" s="269"/>
    </row>
    <row r="46" spans="1:7" s="42" customFormat="1" ht="15" x14ac:dyDescent="0.2">
      <c r="A46" s="55">
        <f t="shared" si="1"/>
        <v>14</v>
      </c>
      <c r="B46" s="288" t="s">
        <v>85</v>
      </c>
      <c r="C46" s="281">
        <f>SUM(C41:C45)</f>
        <v>0</v>
      </c>
      <c r="D46" s="282">
        <f>SUM(D41:D45)</f>
        <v>0</v>
      </c>
      <c r="E46" s="282">
        <f>SUM(E41:E45)</f>
        <v>0</v>
      </c>
      <c r="F46" s="281">
        <f>SUM(F41:F45)</f>
        <v>0</v>
      </c>
      <c r="G46" s="269"/>
    </row>
    <row r="47" spans="1:7" s="42" customFormat="1" ht="15" x14ac:dyDescent="0.25">
      <c r="A47" s="55">
        <f t="shared" si="1"/>
        <v>15</v>
      </c>
      <c r="B47" s="560" t="s">
        <v>19</v>
      </c>
      <c r="C47" s="561"/>
      <c r="D47" s="561"/>
      <c r="E47" s="561"/>
      <c r="F47" s="561"/>
      <c r="G47" s="562"/>
    </row>
    <row r="48" spans="1:7" s="42" customFormat="1" ht="14.25" customHeight="1" x14ac:dyDescent="0.25">
      <c r="A48" s="55">
        <f t="shared" si="1"/>
        <v>16</v>
      </c>
      <c r="B48" s="204" t="s">
        <v>86</v>
      </c>
      <c r="C48" s="196"/>
      <c r="D48" s="209"/>
      <c r="E48" s="209"/>
      <c r="F48" s="196"/>
      <c r="G48" s="206"/>
    </row>
    <row r="49" spans="1:7" s="42" customFormat="1" x14ac:dyDescent="0.2">
      <c r="A49" s="55">
        <f t="shared" si="1"/>
        <v>17</v>
      </c>
      <c r="B49" s="325" t="s">
        <v>131</v>
      </c>
      <c r="C49" s="196"/>
      <c r="D49" s="209"/>
      <c r="E49" s="209"/>
      <c r="F49" s="196"/>
      <c r="G49" s="206"/>
    </row>
    <row r="50" spans="1:7" s="42" customFormat="1" x14ac:dyDescent="0.2">
      <c r="A50" s="55">
        <f t="shared" si="1"/>
        <v>18</v>
      </c>
      <c r="B50" s="423" t="s">
        <v>88</v>
      </c>
      <c r="C50" s="196"/>
      <c r="D50" s="209"/>
      <c r="E50" s="209"/>
      <c r="F50" s="196"/>
      <c r="G50" s="206"/>
    </row>
    <row r="51" spans="1:7" s="42" customFormat="1" x14ac:dyDescent="0.2">
      <c r="A51" s="55">
        <f t="shared" si="1"/>
        <v>19</v>
      </c>
      <c r="B51" s="423" t="s">
        <v>89</v>
      </c>
      <c r="C51" s="196"/>
      <c r="D51" s="209"/>
      <c r="E51" s="209"/>
      <c r="F51" s="196"/>
      <c r="G51" s="206"/>
    </row>
    <row r="52" spans="1:7" s="42" customFormat="1" x14ac:dyDescent="0.2">
      <c r="A52" s="55">
        <f t="shared" si="1"/>
        <v>20</v>
      </c>
      <c r="B52" s="423" t="s">
        <v>90</v>
      </c>
      <c r="C52" s="196"/>
      <c r="D52" s="209"/>
      <c r="E52" s="209"/>
      <c r="F52" s="196"/>
      <c r="G52" s="206"/>
    </row>
    <row r="53" spans="1:7" s="42" customFormat="1" x14ac:dyDescent="0.2">
      <c r="A53" s="55">
        <f t="shared" si="1"/>
        <v>21</v>
      </c>
      <c r="B53" s="430"/>
      <c r="C53" s="196"/>
      <c r="D53" s="209"/>
      <c r="E53" s="209"/>
      <c r="F53" s="196"/>
      <c r="G53" s="206"/>
    </row>
    <row r="54" spans="1:7" s="42" customFormat="1" x14ac:dyDescent="0.2">
      <c r="A54" s="55">
        <f t="shared" si="1"/>
        <v>22</v>
      </c>
      <c r="B54" s="431"/>
      <c r="C54" s="196"/>
      <c r="D54" s="209"/>
      <c r="E54" s="209"/>
      <c r="F54" s="196"/>
      <c r="G54" s="206"/>
    </row>
    <row r="55" spans="1:7" s="42" customFormat="1" x14ac:dyDescent="0.2">
      <c r="A55" s="55">
        <f t="shared" si="1"/>
        <v>23</v>
      </c>
      <c r="B55" s="432"/>
      <c r="C55" s="196"/>
      <c r="D55" s="209"/>
      <c r="E55" s="209"/>
      <c r="F55" s="196"/>
      <c r="G55" s="258"/>
    </row>
    <row r="56" spans="1:7" s="42" customFormat="1" x14ac:dyDescent="0.2">
      <c r="A56" s="55">
        <f t="shared" si="1"/>
        <v>24</v>
      </c>
      <c r="B56" s="361" t="s">
        <v>141</v>
      </c>
      <c r="C56" s="433"/>
      <c r="D56" s="345"/>
      <c r="E56" s="345"/>
      <c r="F56" s="344"/>
      <c r="G56" s="258"/>
    </row>
    <row r="57" spans="1:7" s="42" customFormat="1" ht="15" x14ac:dyDescent="0.2">
      <c r="A57" s="55">
        <f t="shared" si="1"/>
        <v>25</v>
      </c>
      <c r="B57" s="321" t="s">
        <v>91</v>
      </c>
      <c r="C57" s="346">
        <f>SUM(C48:C55)</f>
        <v>0</v>
      </c>
      <c r="D57" s="347">
        <f>SUM(D48:D55)</f>
        <v>0</v>
      </c>
      <c r="E57" s="347">
        <f>SUM(E48:E55)</f>
        <v>0</v>
      </c>
      <c r="F57" s="346">
        <f>SUM(F48:F55)</f>
        <v>0</v>
      </c>
      <c r="G57" s="258"/>
    </row>
    <row r="58" spans="1:7" ht="6.75" customHeight="1" x14ac:dyDescent="0.25">
      <c r="B58" s="57"/>
      <c r="C58" s="57"/>
      <c r="D58" s="57"/>
      <c r="E58" s="57"/>
      <c r="F58" s="57"/>
      <c r="G58" s="455"/>
    </row>
    <row r="59" spans="1:7" s="42" customFormat="1" ht="15" x14ac:dyDescent="0.2">
      <c r="A59" s="55">
        <f>A57+1</f>
        <v>26</v>
      </c>
      <c r="B59" s="362" t="s">
        <v>142</v>
      </c>
      <c r="C59" s="349"/>
      <c r="D59" s="350"/>
      <c r="E59" s="350"/>
      <c r="F59" s="349"/>
      <c r="G59" s="258"/>
    </row>
    <row r="60" spans="1:7" ht="6.75" customHeight="1" x14ac:dyDescent="0.25">
      <c r="B60" s="57"/>
      <c r="C60" s="57"/>
      <c r="D60" s="57"/>
      <c r="E60" s="57"/>
      <c r="F60" s="57"/>
      <c r="G60" s="455"/>
    </row>
    <row r="61" spans="1:7" s="42" customFormat="1" ht="34.5" customHeight="1" x14ac:dyDescent="0.2">
      <c r="A61" s="55">
        <f>A59+1</f>
        <v>27</v>
      </c>
      <c r="B61" s="179" t="s">
        <v>184</v>
      </c>
      <c r="C61" s="210">
        <f>C39+C46+C57+C59</f>
        <v>0</v>
      </c>
      <c r="D61" s="201">
        <f>D39+D46+D57+D59</f>
        <v>0</v>
      </c>
      <c r="E61" s="201">
        <f>E39+E46+E57+E59</f>
        <v>0</v>
      </c>
      <c r="F61" s="210">
        <f>F39+F46+F57+F59</f>
        <v>0</v>
      </c>
      <c r="G61" s="258"/>
    </row>
    <row r="62" spans="1:7" ht="6.75" customHeight="1" x14ac:dyDescent="0.25">
      <c r="B62" s="57"/>
      <c r="C62" s="57"/>
      <c r="D62" s="57"/>
      <c r="E62" s="57"/>
      <c r="F62" s="57"/>
      <c r="G62" s="455"/>
    </row>
    <row r="63" spans="1:7" s="42" customFormat="1" ht="15" x14ac:dyDescent="0.25">
      <c r="A63" s="55">
        <f>A61+1</f>
        <v>28</v>
      </c>
      <c r="B63" s="555" t="s">
        <v>92</v>
      </c>
      <c r="C63" s="556"/>
      <c r="D63" s="556"/>
      <c r="E63" s="556"/>
      <c r="F63" s="556"/>
      <c r="G63" s="557"/>
    </row>
    <row r="64" spans="1:7" s="42" customFormat="1" ht="15" x14ac:dyDescent="0.25">
      <c r="A64" s="55">
        <f t="shared" ref="A64:A106" si="2">A63+1</f>
        <v>29</v>
      </c>
      <c r="B64" s="565" t="s">
        <v>30</v>
      </c>
      <c r="C64" s="565"/>
      <c r="D64" s="565"/>
      <c r="E64" s="565"/>
      <c r="F64" s="565"/>
      <c r="G64" s="565"/>
    </row>
    <row r="65" spans="1:7" s="42" customFormat="1" ht="15" x14ac:dyDescent="0.25">
      <c r="A65" s="55">
        <f t="shared" si="2"/>
        <v>30</v>
      </c>
      <c r="B65" s="560" t="s">
        <v>93</v>
      </c>
      <c r="C65" s="561"/>
      <c r="D65" s="561"/>
      <c r="E65" s="561"/>
      <c r="F65" s="561"/>
      <c r="G65" s="562"/>
    </row>
    <row r="66" spans="1:7" s="42" customFormat="1" x14ac:dyDescent="0.2">
      <c r="A66" s="55">
        <f t="shared" si="2"/>
        <v>31</v>
      </c>
      <c r="B66" s="324" t="s">
        <v>94</v>
      </c>
      <c r="C66" s="238"/>
      <c r="D66" s="256"/>
      <c r="E66" s="256"/>
      <c r="F66" s="238"/>
      <c r="G66" s="238"/>
    </row>
    <row r="67" spans="1:7" s="42" customFormat="1" x14ac:dyDescent="0.2">
      <c r="A67" s="55">
        <f t="shared" si="2"/>
        <v>32</v>
      </c>
      <c r="B67" s="325" t="s">
        <v>95</v>
      </c>
      <c r="C67" s="238"/>
      <c r="D67" s="256"/>
      <c r="E67" s="256"/>
      <c r="F67" s="238"/>
      <c r="G67" s="238"/>
    </row>
    <row r="68" spans="1:7" s="42" customFormat="1" x14ac:dyDescent="0.2">
      <c r="A68" s="55">
        <f t="shared" si="2"/>
        <v>33</v>
      </c>
      <c r="B68" s="325" t="s">
        <v>96</v>
      </c>
      <c r="C68" s="238"/>
      <c r="D68" s="256"/>
      <c r="E68" s="256"/>
      <c r="F68" s="238"/>
      <c r="G68" s="238"/>
    </row>
    <row r="69" spans="1:7" s="42" customFormat="1" x14ac:dyDescent="0.2">
      <c r="A69" s="55">
        <f t="shared" si="2"/>
        <v>34</v>
      </c>
      <c r="B69" s="325" t="s">
        <v>97</v>
      </c>
      <c r="C69" s="238"/>
      <c r="D69" s="256"/>
      <c r="E69" s="256"/>
      <c r="F69" s="238"/>
      <c r="G69" s="328"/>
    </row>
    <row r="70" spans="1:7" s="42" customFormat="1" ht="15" x14ac:dyDescent="0.2">
      <c r="A70" s="55">
        <f t="shared" si="2"/>
        <v>35</v>
      </c>
      <c r="B70" s="288" t="s">
        <v>98</v>
      </c>
      <c r="C70" s="271">
        <f>SUM(C66:C69)</f>
        <v>0</v>
      </c>
      <c r="D70" s="272">
        <f>SUM(D66:D69)</f>
        <v>0</v>
      </c>
      <c r="E70" s="272">
        <f>SUM(E66:E69)</f>
        <v>0</v>
      </c>
      <c r="F70" s="273">
        <f>SUM(F66:F69)</f>
        <v>0</v>
      </c>
      <c r="G70" s="258"/>
    </row>
    <row r="71" spans="1:7" s="42" customFormat="1" ht="15" x14ac:dyDescent="0.25">
      <c r="A71" s="55">
        <f t="shared" si="2"/>
        <v>36</v>
      </c>
      <c r="B71" s="560" t="s">
        <v>1</v>
      </c>
      <c r="C71" s="561"/>
      <c r="D71" s="561"/>
      <c r="E71" s="561"/>
      <c r="F71" s="561"/>
      <c r="G71" s="562"/>
    </row>
    <row r="72" spans="1:7" s="42" customFormat="1" x14ac:dyDescent="0.2">
      <c r="A72" s="55">
        <f t="shared" si="2"/>
        <v>37</v>
      </c>
      <c r="B72" s="325" t="s">
        <v>132</v>
      </c>
      <c r="C72" s="206"/>
      <c r="D72" s="209"/>
      <c r="E72" s="209"/>
      <c r="F72" s="196"/>
      <c r="G72" s="196"/>
    </row>
    <row r="73" spans="1:7" s="42" customFormat="1" x14ac:dyDescent="0.2">
      <c r="A73" s="55">
        <f t="shared" si="2"/>
        <v>38</v>
      </c>
      <c r="B73" s="84" t="s">
        <v>133</v>
      </c>
      <c r="C73" s="206"/>
      <c r="D73" s="209"/>
      <c r="E73" s="209"/>
      <c r="F73" s="196"/>
      <c r="G73" s="196"/>
    </row>
    <row r="74" spans="1:7" s="42" customFormat="1" x14ac:dyDescent="0.2">
      <c r="A74" s="55">
        <f t="shared" si="2"/>
        <v>39</v>
      </c>
      <c r="B74" s="85" t="s">
        <v>134</v>
      </c>
      <c r="C74" s="206"/>
      <c r="D74" s="209"/>
      <c r="E74" s="209"/>
      <c r="F74" s="196"/>
      <c r="G74" s="196"/>
    </row>
    <row r="75" spans="1:7" s="42" customFormat="1" x14ac:dyDescent="0.2">
      <c r="A75" s="55">
        <f t="shared" si="2"/>
        <v>40</v>
      </c>
      <c r="B75" s="84" t="s">
        <v>101</v>
      </c>
      <c r="C75" s="206"/>
      <c r="D75" s="209"/>
      <c r="E75" s="209"/>
      <c r="F75" s="196"/>
      <c r="G75" s="196"/>
    </row>
    <row r="76" spans="1:7" s="42" customFormat="1" x14ac:dyDescent="0.2">
      <c r="A76" s="55">
        <f t="shared" si="2"/>
        <v>41</v>
      </c>
      <c r="B76" s="84" t="s">
        <v>135</v>
      </c>
      <c r="C76" s="206"/>
      <c r="D76" s="209"/>
      <c r="E76" s="209"/>
      <c r="F76" s="196"/>
      <c r="G76" s="196"/>
    </row>
    <row r="77" spans="1:7" s="42" customFormat="1" x14ac:dyDescent="0.2">
      <c r="A77" s="55">
        <f t="shared" si="2"/>
        <v>42</v>
      </c>
      <c r="B77" s="84" t="s">
        <v>136</v>
      </c>
      <c r="C77" s="206"/>
      <c r="D77" s="209"/>
      <c r="E77" s="209"/>
      <c r="F77" s="196"/>
      <c r="G77" s="196"/>
    </row>
    <row r="78" spans="1:7" s="42" customFormat="1" ht="15" x14ac:dyDescent="0.2">
      <c r="A78" s="55">
        <f t="shared" si="2"/>
        <v>43</v>
      </c>
      <c r="B78" s="62" t="s">
        <v>102</v>
      </c>
      <c r="C78" s="270">
        <f>SUM(C72:C77)</f>
        <v>0</v>
      </c>
      <c r="D78" s="205">
        <f>SUM(D72:D77)</f>
        <v>0</v>
      </c>
      <c r="E78" s="205">
        <f>SUM(E72:E77)</f>
        <v>0</v>
      </c>
      <c r="F78" s="208">
        <f>SUM(F72:F77)</f>
        <v>0</v>
      </c>
      <c r="G78" s="258"/>
    </row>
    <row r="79" spans="1:7" s="42" customFormat="1" ht="15" x14ac:dyDescent="0.2">
      <c r="A79" s="55">
        <f t="shared" si="2"/>
        <v>44</v>
      </c>
      <c r="B79" s="574" t="s">
        <v>103</v>
      </c>
      <c r="C79" s="580"/>
      <c r="D79" s="580"/>
      <c r="E79" s="580"/>
      <c r="F79" s="580"/>
      <c r="G79" s="580"/>
    </row>
    <row r="80" spans="1:7" s="42" customFormat="1" x14ac:dyDescent="0.2">
      <c r="A80" s="55">
        <f t="shared" si="2"/>
        <v>45</v>
      </c>
      <c r="B80" s="330" t="s">
        <v>137</v>
      </c>
      <c r="C80" s="206"/>
      <c r="D80" s="209"/>
      <c r="E80" s="209"/>
      <c r="F80" s="196"/>
      <c r="G80" s="206"/>
    </row>
    <row r="81" spans="1:7" s="42" customFormat="1" x14ac:dyDescent="0.2">
      <c r="A81" s="55">
        <f t="shared" si="2"/>
        <v>46</v>
      </c>
      <c r="B81" s="331" t="s">
        <v>138</v>
      </c>
      <c r="C81" s="206"/>
      <c r="D81" s="209"/>
      <c r="E81" s="209"/>
      <c r="F81" s="196"/>
      <c r="G81" s="258"/>
    </row>
    <row r="82" spans="1:7" s="42" customFormat="1" x14ac:dyDescent="0.2">
      <c r="A82" s="55">
        <f t="shared" si="2"/>
        <v>47</v>
      </c>
      <c r="B82" s="332" t="s">
        <v>139</v>
      </c>
      <c r="C82" s="206"/>
      <c r="D82" s="209"/>
      <c r="E82" s="209"/>
      <c r="F82" s="196"/>
      <c r="G82" s="258"/>
    </row>
    <row r="83" spans="1:7" s="42" customFormat="1" x14ac:dyDescent="0.2">
      <c r="A83" s="55">
        <f t="shared" si="2"/>
        <v>48</v>
      </c>
      <c r="B83" s="333" t="s">
        <v>140</v>
      </c>
      <c r="C83" s="206"/>
      <c r="D83" s="209"/>
      <c r="E83" s="209"/>
      <c r="F83" s="196"/>
      <c r="G83" s="258"/>
    </row>
    <row r="84" spans="1:7" s="42" customFormat="1" ht="15" x14ac:dyDescent="0.2">
      <c r="A84" s="55">
        <f t="shared" si="2"/>
        <v>49</v>
      </c>
      <c r="B84" s="334" t="s">
        <v>106</v>
      </c>
      <c r="C84" s="240">
        <f>SUM(C80:C83)</f>
        <v>0</v>
      </c>
      <c r="D84" s="202">
        <f>SUM(D80:D83)</f>
        <v>0</v>
      </c>
      <c r="E84" s="202">
        <f>SUM(E80:E83)</f>
        <v>0</v>
      </c>
      <c r="F84" s="257">
        <f>SUM(F80:F83)</f>
        <v>0</v>
      </c>
      <c r="G84" s="258"/>
    </row>
    <row r="85" spans="1:7" ht="6.75" customHeight="1" x14ac:dyDescent="0.25">
      <c r="A85" s="55">
        <f t="shared" si="2"/>
        <v>50</v>
      </c>
      <c r="B85" s="57"/>
      <c r="C85" s="57"/>
      <c r="D85" s="57"/>
      <c r="E85" s="57"/>
      <c r="F85" s="57"/>
      <c r="G85" s="455"/>
    </row>
    <row r="86" spans="1:7" s="42" customFormat="1" ht="15" x14ac:dyDescent="0.2">
      <c r="A86" s="55">
        <f t="shared" si="2"/>
        <v>51</v>
      </c>
      <c r="B86" s="335" t="s">
        <v>107</v>
      </c>
      <c r="C86" s="210">
        <f>SUM(C84+C78+C70)</f>
        <v>0</v>
      </c>
      <c r="D86" s="201">
        <f>SUM(D84+D78+D70)</f>
        <v>0</v>
      </c>
      <c r="E86" s="201">
        <f>SUM(E84+E78+E70)</f>
        <v>0</v>
      </c>
      <c r="F86" s="210">
        <f>SUM(F84+F78+F70)</f>
        <v>0</v>
      </c>
      <c r="G86" s="258"/>
    </row>
    <row r="87" spans="1:7" ht="6.75" customHeight="1" x14ac:dyDescent="0.25">
      <c r="A87" s="55">
        <f t="shared" si="2"/>
        <v>52</v>
      </c>
      <c r="B87" s="57"/>
      <c r="C87" s="69"/>
      <c r="D87" s="69"/>
      <c r="E87" s="69"/>
      <c r="F87" s="69"/>
      <c r="G87" s="455"/>
    </row>
    <row r="88" spans="1:7" s="42" customFormat="1" ht="15" x14ac:dyDescent="0.2">
      <c r="A88" s="55">
        <f t="shared" si="2"/>
        <v>53</v>
      </c>
      <c r="B88" s="574" t="s">
        <v>108</v>
      </c>
      <c r="C88" s="580"/>
      <c r="D88" s="580"/>
      <c r="E88" s="580"/>
      <c r="F88" s="580"/>
      <c r="G88" s="580"/>
    </row>
    <row r="89" spans="1:7" s="42" customFormat="1" x14ac:dyDescent="0.2">
      <c r="A89" s="55">
        <f t="shared" si="2"/>
        <v>54</v>
      </c>
      <c r="B89" s="336" t="s">
        <v>109</v>
      </c>
      <c r="C89" s="238"/>
      <c r="D89" s="256"/>
      <c r="E89" s="256"/>
      <c r="F89" s="238"/>
      <c r="G89" s="238"/>
    </row>
    <row r="90" spans="1:7" s="42" customFormat="1" x14ac:dyDescent="0.2">
      <c r="A90" s="55">
        <f t="shared" si="2"/>
        <v>55</v>
      </c>
      <c r="B90" s="337" t="s">
        <v>110</v>
      </c>
      <c r="C90" s="238"/>
      <c r="D90" s="256"/>
      <c r="E90" s="256"/>
      <c r="F90" s="238"/>
      <c r="G90" s="238"/>
    </row>
    <row r="91" spans="1:7" s="42" customFormat="1" x14ac:dyDescent="0.2">
      <c r="A91" s="55">
        <f t="shared" si="2"/>
        <v>56</v>
      </c>
      <c r="B91" s="338" t="s">
        <v>111</v>
      </c>
      <c r="C91" s="238"/>
      <c r="D91" s="256"/>
      <c r="E91" s="256"/>
      <c r="F91" s="238"/>
      <c r="G91" s="328"/>
    </row>
    <row r="92" spans="1:7" s="42" customFormat="1" ht="15" x14ac:dyDescent="0.2">
      <c r="A92" s="55">
        <f t="shared" si="2"/>
        <v>57</v>
      </c>
      <c r="B92" s="339" t="s">
        <v>112</v>
      </c>
      <c r="C92" s="273">
        <f>SUM(C89:C91)</f>
        <v>0</v>
      </c>
      <c r="D92" s="272">
        <f>SUM(D89:D91)</f>
        <v>0</v>
      </c>
      <c r="E92" s="272">
        <f>SUM(E89:E91)</f>
        <v>0</v>
      </c>
      <c r="F92" s="273">
        <f>SUM(F89:F91)</f>
        <v>0</v>
      </c>
      <c r="G92" s="348"/>
    </row>
    <row r="93" spans="1:7" s="42" customFormat="1" ht="15" x14ac:dyDescent="0.25">
      <c r="A93" s="55">
        <f t="shared" si="2"/>
        <v>58</v>
      </c>
      <c r="B93" s="560" t="s">
        <v>143</v>
      </c>
      <c r="C93" s="561"/>
      <c r="D93" s="561"/>
      <c r="E93" s="561"/>
      <c r="F93" s="561"/>
      <c r="G93" s="562"/>
    </row>
    <row r="94" spans="1:7" s="42" customFormat="1" ht="16.5" customHeight="1" x14ac:dyDescent="0.2">
      <c r="A94" s="55">
        <f t="shared" si="2"/>
        <v>59</v>
      </c>
      <c r="B94" s="363" t="s">
        <v>179</v>
      </c>
      <c r="C94" s="238"/>
      <c r="D94" s="256"/>
      <c r="E94" s="256"/>
      <c r="F94" s="238"/>
      <c r="G94" s="329"/>
    </row>
    <row r="95" spans="1:7" s="42" customFormat="1" ht="42.75" x14ac:dyDescent="0.2">
      <c r="A95" s="55">
        <f t="shared" si="2"/>
        <v>60</v>
      </c>
      <c r="B95" s="363" t="s">
        <v>144</v>
      </c>
      <c r="C95" s="434"/>
      <c r="D95" s="435"/>
      <c r="E95" s="435"/>
      <c r="F95" s="436"/>
      <c r="G95" s="327"/>
    </row>
    <row r="96" spans="1:7" s="42" customFormat="1" x14ac:dyDescent="0.2">
      <c r="A96" s="55">
        <f t="shared" si="2"/>
        <v>61</v>
      </c>
      <c r="B96" s="340" t="s">
        <v>113</v>
      </c>
      <c r="C96" s="238"/>
      <c r="D96" s="256"/>
      <c r="E96" s="256"/>
      <c r="F96" s="238"/>
      <c r="G96" s="329"/>
    </row>
    <row r="97" spans="1:7" s="42" customFormat="1" x14ac:dyDescent="0.2">
      <c r="A97" s="55">
        <f t="shared" si="2"/>
        <v>62</v>
      </c>
      <c r="B97" s="341" t="s">
        <v>114</v>
      </c>
      <c r="C97" s="238"/>
      <c r="D97" s="256"/>
      <c r="E97" s="256"/>
      <c r="F97" s="238"/>
      <c r="G97" s="329"/>
    </row>
    <row r="98" spans="1:7" s="42" customFormat="1" x14ac:dyDescent="0.2">
      <c r="A98" s="55">
        <f t="shared" si="2"/>
        <v>63</v>
      </c>
      <c r="B98" s="342" t="s">
        <v>115</v>
      </c>
      <c r="C98" s="238"/>
      <c r="D98" s="256"/>
      <c r="E98" s="256"/>
      <c r="F98" s="238"/>
      <c r="G98" s="329"/>
    </row>
    <row r="99" spans="1:7" s="42" customFormat="1" x14ac:dyDescent="0.2">
      <c r="A99" s="55">
        <f t="shared" si="2"/>
        <v>64</v>
      </c>
      <c r="B99" s="423"/>
      <c r="C99" s="238"/>
      <c r="D99" s="256"/>
      <c r="E99" s="256"/>
      <c r="F99" s="238"/>
      <c r="G99" s="329"/>
    </row>
    <row r="100" spans="1:7" s="42" customFormat="1" x14ac:dyDescent="0.2">
      <c r="A100" s="55">
        <f t="shared" si="2"/>
        <v>65</v>
      </c>
      <c r="B100" s="423"/>
      <c r="C100" s="238"/>
      <c r="D100" s="256"/>
      <c r="E100" s="256"/>
      <c r="F100" s="238"/>
      <c r="G100" s="329"/>
    </row>
    <row r="101" spans="1:7" s="42" customFormat="1" x14ac:dyDescent="0.2">
      <c r="A101" s="55">
        <f t="shared" si="2"/>
        <v>66</v>
      </c>
      <c r="B101" s="423"/>
      <c r="C101" s="238"/>
      <c r="D101" s="256"/>
      <c r="E101" s="256"/>
      <c r="F101" s="238"/>
      <c r="G101" s="329"/>
    </row>
    <row r="102" spans="1:7" s="42" customFormat="1" ht="15" x14ac:dyDescent="0.2">
      <c r="A102" s="55">
        <f t="shared" si="2"/>
        <v>67</v>
      </c>
      <c r="B102" s="321" t="s">
        <v>156</v>
      </c>
      <c r="C102" s="207">
        <f>SUM(C94:C101)</f>
        <v>0</v>
      </c>
      <c r="D102" s="203">
        <f>SUM(D94:D101)</f>
        <v>0</v>
      </c>
      <c r="E102" s="203">
        <f>SUM(E94:E101)</f>
        <v>0</v>
      </c>
      <c r="F102" s="207">
        <f>SUM(F94:F101)</f>
        <v>0</v>
      </c>
      <c r="G102" s="258"/>
    </row>
    <row r="103" spans="1:7" ht="6.75" customHeight="1" x14ac:dyDescent="0.2">
      <c r="A103" s="55">
        <f t="shared" si="2"/>
        <v>68</v>
      </c>
      <c r="B103" s="70"/>
      <c r="C103" s="59"/>
      <c r="D103" s="380"/>
      <c r="E103" s="380"/>
      <c r="F103" s="59"/>
      <c r="G103" s="60"/>
    </row>
    <row r="104" spans="1:7" s="42" customFormat="1" ht="24" customHeight="1" thickBot="1" x14ac:dyDescent="0.25">
      <c r="A104" s="55">
        <f t="shared" si="2"/>
        <v>69</v>
      </c>
      <c r="B104" s="343" t="s">
        <v>116</v>
      </c>
      <c r="C104" s="210">
        <f>C86+C92+C102</f>
        <v>0</v>
      </c>
      <c r="D104" s="201">
        <f>D86+D92+D102</f>
        <v>0</v>
      </c>
      <c r="E104" s="201">
        <f>E86+E92+E102</f>
        <v>0</v>
      </c>
      <c r="F104" s="210">
        <f>F86+F92+F102</f>
        <v>0</v>
      </c>
      <c r="G104" s="329"/>
    </row>
    <row r="105" spans="1:7" ht="6.75" customHeight="1" x14ac:dyDescent="0.2">
      <c r="A105" s="55">
        <f t="shared" si="2"/>
        <v>70</v>
      </c>
      <c r="B105" s="71"/>
      <c r="C105" s="61"/>
      <c r="D105" s="61"/>
      <c r="E105" s="61"/>
      <c r="F105" s="61"/>
      <c r="G105" s="463"/>
    </row>
    <row r="106" spans="1:7" s="42" customFormat="1" ht="21" customHeight="1" x14ac:dyDescent="0.2">
      <c r="A106" s="55">
        <f t="shared" si="2"/>
        <v>71</v>
      </c>
      <c r="B106" s="378" t="s">
        <v>33</v>
      </c>
      <c r="C106" s="210">
        <f>C104</f>
        <v>0</v>
      </c>
      <c r="D106" s="210">
        <f>D104</f>
        <v>0</v>
      </c>
      <c r="E106" s="210">
        <f>E104</f>
        <v>0</v>
      </c>
      <c r="F106" s="210">
        <f>F104</f>
        <v>0</v>
      </c>
      <c r="G106" s="329"/>
    </row>
    <row r="107" spans="1:7" s="42" customFormat="1" ht="24" customHeight="1" x14ac:dyDescent="0.2">
      <c r="A107" s="68"/>
      <c r="B107" s="143" t="s">
        <v>35</v>
      </c>
      <c r="C107" s="142" t="str">
        <f>IFERROR((C48/C106),"%")</f>
        <v>%</v>
      </c>
      <c r="D107" s="142" t="str">
        <f>IFERROR((D48/D106),"%")</f>
        <v>%</v>
      </c>
      <c r="E107" s="142" t="str">
        <f t="shared" ref="E107:F107" si="3">IFERROR((E48/E106),"%")</f>
        <v>%</v>
      </c>
      <c r="F107" s="142" t="str">
        <f t="shared" si="3"/>
        <v>%</v>
      </c>
      <c r="G107" s="464"/>
    </row>
    <row r="108" spans="1:7" ht="6.75" customHeight="1" x14ac:dyDescent="0.2">
      <c r="A108" s="68"/>
      <c r="B108" s="74"/>
      <c r="C108" s="64"/>
      <c r="D108" s="64"/>
      <c r="E108" s="65"/>
      <c r="F108" s="65"/>
      <c r="G108" s="65"/>
    </row>
    <row r="109" spans="1:7" s="42" customFormat="1" x14ac:dyDescent="0.2">
      <c r="A109" s="56"/>
      <c r="B109" s="542" t="s">
        <v>145</v>
      </c>
      <c r="C109" s="542"/>
      <c r="D109" s="542"/>
      <c r="E109" s="542"/>
      <c r="F109" s="542"/>
      <c r="G109" s="542"/>
    </row>
    <row r="110" spans="1:7" s="42" customFormat="1" x14ac:dyDescent="0.2">
      <c r="A110" s="56"/>
      <c r="B110" s="542"/>
      <c r="C110" s="542"/>
      <c r="D110" s="542"/>
      <c r="E110" s="542"/>
      <c r="F110" s="542"/>
      <c r="G110" s="542"/>
    </row>
    <row r="111" spans="1:7" s="42" customFormat="1" x14ac:dyDescent="0.2">
      <c r="A111" s="56"/>
      <c r="B111" s="73"/>
      <c r="C111" s="41"/>
      <c r="D111" s="41"/>
      <c r="E111" s="41"/>
      <c r="F111" s="41"/>
      <c r="G111" s="41"/>
    </row>
    <row r="112" spans="1:7" s="42" customFormat="1" x14ac:dyDescent="0.2">
      <c r="A112" s="56"/>
      <c r="B112" s="73"/>
      <c r="C112" s="41"/>
      <c r="D112" s="41"/>
      <c r="E112" s="41"/>
      <c r="F112" s="41"/>
      <c r="G112" s="41"/>
    </row>
  </sheetData>
  <sheetProtection algorithmName="SHA-512" hashValue="bFBO3pjM5xO09BpgStXinwN/Sr/tezLx0TasPQqne/5zytfipizKLaTNVg5grdp4k3IcWYuswFn+eRcoBpblKw==" saltValue="WE97413fd3nkRny16hThew==" spinCount="100000" sheet="1" formatRows="0"/>
  <mergeCells count="18">
    <mergeCell ref="B109:G110"/>
    <mergeCell ref="B93:G93"/>
    <mergeCell ref="B47:G47"/>
    <mergeCell ref="B63:G63"/>
    <mergeCell ref="B64:G64"/>
    <mergeCell ref="B88:G88"/>
    <mergeCell ref="B79:G79"/>
    <mergeCell ref="B40:G40"/>
    <mergeCell ref="B32:G32"/>
    <mergeCell ref="B65:G65"/>
    <mergeCell ref="B71:G71"/>
    <mergeCell ref="B2:G2"/>
    <mergeCell ref="B4:G4"/>
    <mergeCell ref="B14:G14"/>
    <mergeCell ref="B19:G19"/>
    <mergeCell ref="B28:G28"/>
    <mergeCell ref="B31:G31"/>
    <mergeCell ref="B30:G30"/>
  </mergeCells>
  <pageMargins left="0.70866141732283505" right="0.70866141732283505" top="0.7" bottom="0.5" header="0.31496062992126" footer="0.31496062992126"/>
  <pageSetup paperSize="5" scale="80" fitToHeight="0" orientation="landscape" r:id="rId1"/>
  <headerFooter>
    <oddHeader>&amp;CAppuyer la pratique artistique : Projets d’édition littéraire
D - Budget revues électroniques</oddHeader>
    <oddFooter>&amp;L&amp;"-,Bold"Conseil des arts du Canada - confidentiel&amp;C&amp;D&amp;RPage &amp;P</oddFooter>
  </headerFooter>
  <rowBreaks count="3" manualBreakCount="3">
    <brk id="27" max="16383" man="1"/>
    <brk id="61" max="16383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A - Instructions</vt:lpstr>
      <vt:lpstr>B - Budget projets de livres</vt:lpstr>
      <vt:lpstr>C - Budget revues imprimées</vt:lpstr>
      <vt:lpstr>D - Budget revues électroniques</vt:lpstr>
      <vt:lpstr>'A - Instructions'!Print_Area</vt:lpstr>
      <vt:lpstr>'B - Budget projets de livres'!Print_Area</vt:lpstr>
      <vt:lpstr>'A - Instructions'!Print_Titles</vt:lpstr>
      <vt:lpstr>'C - Budget revues imprimées'!Print_Titles</vt:lpstr>
      <vt:lpstr>'D - Budget revues électroniques'!Print_Titles</vt:lpstr>
    </vt:vector>
  </TitlesOfParts>
  <Company>Canada Council for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Toner, Chris</dc:creator>
  <cp:lastModifiedBy>Khan, Mahdin</cp:lastModifiedBy>
  <cp:lastPrinted>2020-02-24T23:37:42Z</cp:lastPrinted>
  <dcterms:created xsi:type="dcterms:W3CDTF">2018-05-16T14:39:31Z</dcterms:created>
  <dcterms:modified xsi:type="dcterms:W3CDTF">2020-03-05T15:47:47Z</dcterms:modified>
</cp:coreProperties>
</file>