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540" windowWidth="16650" windowHeight="8985"/>
  </bookViews>
  <sheets>
    <sheet name="A Instructions" sheetId="2" r:id="rId1"/>
    <sheet name="B Budget" sheetId="1" r:id="rId2"/>
  </sheets>
  <externalReferences>
    <externalReference r:id="rId3"/>
    <externalReference r:id="rId4"/>
  </externalReferences>
  <definedNames>
    <definedName name="Canada">[1]Dropdown!$A$10:$A$15</definedName>
    <definedName name="Collections">[2]DropdownCLLCTN!$A$3:$A$7</definedName>
    <definedName name="Collections2">[2]DropdownCLLCTN!$A$12:$A$18</definedName>
    <definedName name="Northern">[1]Dropdown!$A$5:$A$7</definedName>
    <definedName name="_xlnm.Print_Area" localSheetId="0">'A Instructions'!$A$1:$Q$27</definedName>
    <definedName name="_xlnm.Print_Area" localSheetId="1">'B Budget'!$A$1:$F$41</definedName>
    <definedName name="TranslationGenres" localSheetId="0">#REF!</definedName>
    <definedName name="TranslationGenres">#REF!</definedName>
    <definedName name="Travelling" localSheetId="0">#REF!</definedName>
    <definedName name="Travelling">#REF!</definedName>
    <definedName name="TravellingFrom" localSheetId="0">#REF!</definedName>
    <definedName name="TravellingFrom">#REF!</definedName>
    <definedName name="TravellingFromLocation" localSheetId="0">#REF!</definedName>
    <definedName name="TravellingFromLocation">#REF!</definedName>
    <definedName name="TravellingTo" localSheetId="0">#REF!</definedName>
    <definedName name="TravellingTo">#REF!</definedName>
    <definedName name="VAProgramming">'[2]Dropdown PRGMG'!$A$3:$A$9</definedName>
  </definedNames>
  <calcPr calcId="145621"/>
</workbook>
</file>

<file path=xl/calcChain.xml><?xml version="1.0" encoding="utf-8"?>
<calcChain xmlns="http://schemas.openxmlformats.org/spreadsheetml/2006/main">
  <c r="D10" i="1" l="1"/>
  <c r="C10" i="1"/>
  <c r="D14" i="1" l="1"/>
  <c r="C14" i="1"/>
  <c r="D22" i="1" l="1"/>
  <c r="D31" i="1" s="1"/>
  <c r="C22" i="1"/>
  <c r="C31" i="1" s="1"/>
  <c r="D30" i="1"/>
  <c r="C30" i="1"/>
  <c r="D32" i="1" l="1"/>
  <c r="D24" i="1"/>
  <c r="C36" i="1"/>
  <c r="C37" i="1" s="1"/>
  <c r="C32" i="1"/>
  <c r="C24" i="1"/>
  <c r="D36" i="1"/>
  <c r="D37" i="1" s="1"/>
</calcChain>
</file>

<file path=xl/sharedStrings.xml><?xml version="1.0" encoding="utf-8"?>
<sst xmlns="http://schemas.openxmlformats.org/spreadsheetml/2006/main" count="44" uniqueCount="42">
  <si>
    <t>Rayonner à l’international : Traduction</t>
  </si>
  <si>
    <t>Budget</t>
  </si>
  <si>
    <t xml:space="preserve">Données réelles </t>
  </si>
  <si>
    <t>Notes au budget (facultatif)</t>
  </si>
  <si>
    <t xml:space="preserve">Tarif de traduction </t>
  </si>
  <si>
    <t xml:space="preserve">Nombre de mots, pages ou caractères à traduire </t>
  </si>
  <si>
    <t>Publicité</t>
  </si>
  <si>
    <t>Affiches, signets, bannières, etc.</t>
  </si>
  <si>
    <t>Total des coûts du projet</t>
  </si>
  <si>
    <t xml:space="preserve">Calcul du montant admissible à une subvention </t>
  </si>
  <si>
    <t>Montant admissible à subvention pour les œuvres littéraires</t>
  </si>
  <si>
    <t>Montant admissible à subvention pour les œuvres théâtrales et surtitrage</t>
  </si>
  <si>
    <t xml:space="preserve">Tarif de traduction dans la devise du candidat (tarif par page, par mot, par caractère) </t>
  </si>
  <si>
    <t xml:space="preserve">Taux d'échange en dollars Canadiens </t>
  </si>
  <si>
    <t>Traduction des œuvres littéraires</t>
  </si>
  <si>
    <t>Traduction des œuvres théâtrales et surtitrage</t>
  </si>
  <si>
    <r>
      <t>50 % de frais de traduction,</t>
    </r>
    <r>
      <rPr>
        <b/>
        <sz val="11"/>
        <color theme="1"/>
        <rFont val="Arial"/>
        <family val="2"/>
      </rPr>
      <t xml:space="preserve"> jusqu'à 20 000 $</t>
    </r>
  </si>
  <si>
    <r>
      <t xml:space="preserve">Frais de promotion, </t>
    </r>
    <r>
      <rPr>
        <b/>
        <sz val="11"/>
        <color theme="1"/>
        <rFont val="Arial"/>
        <family val="2"/>
      </rPr>
      <t>jusqu'à 2 000 $</t>
    </r>
  </si>
  <si>
    <r>
      <t xml:space="preserve">Frais de traduction, </t>
    </r>
    <r>
      <rPr>
        <b/>
        <sz val="11"/>
        <color theme="1"/>
        <rFont val="Arial"/>
        <family val="2"/>
      </rPr>
      <t>jusqu'à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20 000 $</t>
    </r>
  </si>
  <si>
    <t xml:space="preserve">Lorsque vous téléversez le document à votre formulaire de demande, tous les onglets y sont transférés ensemble. </t>
  </si>
  <si>
    <t>1. Après avoir téléchargé le formulaire, sauvegardez-le sur votre ordinateur. Vous pouvez le sauvegarder sous un nom différent.</t>
  </si>
  <si>
    <t>3. N’oubliez pas de sauvegarder à nouveau le document sur votre ordinateur.</t>
  </si>
  <si>
    <t>4. Retournez au portail et téléversez le document complet à votre demande.</t>
  </si>
  <si>
    <t xml:space="preserve">Vous pouvez également mettre à jour vos Notes au budget en remplaçant les données déjà fournies. </t>
  </si>
  <si>
    <t xml:space="preserve">Date : </t>
  </si>
  <si>
    <t>Total dans la devise du candidat</t>
  </si>
  <si>
    <r>
      <t xml:space="preserve">Veuillez noter qu'au bas de la page se trouvent 2 onglets : « </t>
    </r>
    <r>
      <rPr>
        <sz val="11"/>
        <color theme="3"/>
        <rFont val="Arial"/>
        <family val="2"/>
      </rPr>
      <t>A Instructions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Calibri"/>
        <family val="2"/>
      </rPr>
      <t>»</t>
    </r>
    <r>
      <rPr>
        <sz val="11"/>
        <color theme="1"/>
        <rFont val="Arial"/>
        <family val="2"/>
      </rPr>
      <t xml:space="preserve"> et </t>
    </r>
    <r>
      <rPr>
        <sz val="11"/>
        <color theme="1"/>
        <rFont val="Calibri"/>
        <family val="2"/>
      </rPr>
      <t>«</t>
    </r>
    <r>
      <rPr>
        <sz val="11"/>
        <color theme="1"/>
        <rFont val="Arial"/>
        <family val="2"/>
      </rPr>
      <t xml:space="preserve"> </t>
    </r>
    <r>
      <rPr>
        <sz val="11"/>
        <color theme="3"/>
        <rFont val="Arial"/>
        <family val="2"/>
      </rPr>
      <t>B Budget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Calibri"/>
        <family val="2"/>
      </rPr>
      <t>»</t>
    </r>
    <r>
      <rPr>
        <sz val="11"/>
        <color theme="1"/>
        <rFont val="Arial"/>
        <family val="2"/>
      </rPr>
      <t>. Il n'y a aucune annexe pour cette composante du programme.</t>
    </r>
  </si>
  <si>
    <r>
      <t xml:space="preserve">2. Complétez l'onglet « </t>
    </r>
    <r>
      <rPr>
        <sz val="11"/>
        <color theme="3"/>
        <rFont val="Arial"/>
        <family val="2"/>
      </rPr>
      <t>B Budget</t>
    </r>
    <r>
      <rPr>
        <sz val="11"/>
        <color theme="1"/>
        <rFont val="Arial"/>
        <family val="2"/>
      </rPr>
      <t xml:space="preserve"> ». </t>
    </r>
  </si>
  <si>
    <t>Instructions pour remplir le document « Budget »</t>
  </si>
  <si>
    <t>À la suite de ces instructions, chaque onglet contient une feuille distincte que vous devez compléter.</t>
  </si>
  <si>
    <t>Lorsque vous cliquez sur « Sauvegarder », tous les onglets sont sauvegardés en même temps.</t>
  </si>
  <si>
    <t xml:space="preserve"> - Inscrivez les renseignements et les coûts relatifs au projet dans le budget. Au besoin, ajoutez les explications de vos calculs.</t>
  </si>
  <si>
    <t>Montant de la subvention</t>
  </si>
  <si>
    <r>
      <rPr>
        <b/>
        <u/>
        <sz val="11"/>
        <rFont val="Arial"/>
        <family val="2"/>
      </rPr>
      <t>OU</t>
    </r>
    <r>
      <rPr>
        <sz val="11"/>
        <rFont val="Arial"/>
        <family val="2"/>
      </rPr>
      <t xml:space="preserve"> Frais de traduction pour œuvres, script ou surtitrage dans la devise du candidat</t>
    </r>
  </si>
  <si>
    <t xml:space="preserve">Coût de traduction </t>
  </si>
  <si>
    <t xml:space="preserve">Coût de traduction en CA $ </t>
  </si>
  <si>
    <t>Coûts de promotion de livres traduits, en CA $ (Oeuvres littéraires seulement)</t>
  </si>
  <si>
    <t>Autres coûts de promotion</t>
  </si>
  <si>
    <t>Sous-total - Coûts de promotion</t>
  </si>
  <si>
    <t>OU</t>
  </si>
  <si>
    <t>Si votre demande est retenue, vous devrez soumettre un rapport final lorsque votre projet sera terminé. Vous utiliserez la colonne « Données réelles ».</t>
  </si>
  <si>
    <t>v.201706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</si>
</sst>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"/>
    <numFmt numFmtId="168" formatCode="[$-40C]d\-mmm\-yyyy;@"/>
    <numFmt numFmtId="169" formatCode="#\ ###\ ##0\ [$$-C0C]"/>
    <numFmt numFmtId="170" formatCode="#,##0.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i/>
      <sz val="11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4"/>
      <color theme="0"/>
      <name val="Arial"/>
      <family val="2"/>
    </font>
    <font>
      <sz val="11"/>
      <color theme="1"/>
      <name val="Calibri"/>
      <family val="2"/>
    </font>
    <font>
      <sz val="11"/>
      <color theme="3"/>
      <name val="Arial"/>
      <family val="2"/>
    </font>
    <font>
      <sz val="8"/>
      <color theme="1"/>
      <name val="Arial"/>
      <family val="2"/>
    </font>
    <font>
      <b/>
      <u/>
      <sz val="11"/>
      <name val="Arial"/>
      <family val="2"/>
    </font>
    <font>
      <b/>
      <u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9ADD"/>
        <bgColor indexed="64"/>
      </patternFill>
    </fill>
    <fill>
      <patternFill patternType="solid">
        <fgColor rgb="FFDBDFE8"/>
        <bgColor indexed="64"/>
      </patternFill>
    </fill>
    <fill>
      <patternFill patternType="solid">
        <fgColor rgb="FF82D4FF"/>
        <bgColor indexed="64"/>
      </patternFill>
    </fill>
    <fill>
      <patternFill patternType="solid">
        <fgColor rgb="FF374D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0" borderId="1" applyNumberFormat="0">
      <alignment vertical="center" wrapText="1"/>
    </xf>
    <xf numFmtId="0" fontId="12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</cellStyleXfs>
  <cellXfs count="8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166" fontId="5" fillId="0" borderId="3" xfId="2" applyNumberFormat="1" applyFont="1" applyBorder="1" applyAlignment="1">
      <alignment vertical="center" wrapText="1"/>
    </xf>
    <xf numFmtId="167" fontId="3" fillId="5" borderId="1" xfId="0" applyNumberFormat="1" applyFont="1" applyFill="1" applyBorder="1" applyAlignment="1">
      <alignment vertical="center" wrapText="1"/>
    </xf>
    <xf numFmtId="167" fontId="6" fillId="4" borderId="1" xfId="0" applyNumberFormat="1" applyFont="1" applyFill="1" applyBorder="1" applyAlignment="1">
      <alignment vertical="center" wrapText="1"/>
    </xf>
    <xf numFmtId="3" fontId="5" fillId="0" borderId="6" xfId="0" applyNumberFormat="1" applyFont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2" fillId="0" borderId="0" xfId="0" applyFont="1" applyProtection="1">
      <protection hidden="1"/>
    </xf>
    <xf numFmtId="0" fontId="2" fillId="0" borderId="10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11" xfId="0" applyFont="1" applyBorder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Alignment="1" applyProtection="1">
      <protection hidden="1"/>
    </xf>
    <xf numFmtId="0" fontId="5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/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2" fillId="0" borderId="1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3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165" fontId="2" fillId="0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169" fontId="2" fillId="6" borderId="1" xfId="2" applyNumberFormat="1" applyFont="1" applyFill="1" applyBorder="1" applyAlignment="1" applyProtection="1">
      <alignment wrapText="1"/>
      <protection locked="0"/>
    </xf>
    <xf numFmtId="169" fontId="2" fillId="6" borderId="1" xfId="2" applyNumberFormat="1" applyFont="1" applyFill="1" applyBorder="1" applyAlignment="1" applyProtection="1">
      <alignment wrapText="1"/>
      <protection hidden="1"/>
    </xf>
    <xf numFmtId="0" fontId="2" fillId="0" borderId="0" xfId="0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69" fontId="4" fillId="6" borderId="1" xfId="2" applyNumberFormat="1" applyFont="1" applyFill="1" applyBorder="1" applyAlignment="1" applyProtection="1">
      <alignment wrapText="1"/>
      <protection hidden="1"/>
    </xf>
    <xf numFmtId="0" fontId="6" fillId="0" borderId="0" xfId="0" applyFont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8" fontId="5" fillId="0" borderId="1" xfId="0" applyNumberFormat="1" applyFont="1" applyBorder="1" applyAlignment="1" applyProtection="1">
      <alignment horizontal="left" vertical="center" wrapText="1" indent="2"/>
      <protection locked="0"/>
    </xf>
    <xf numFmtId="0" fontId="2" fillId="0" borderId="12" xfId="0" applyFont="1" applyBorder="1" applyAlignment="1" applyProtection="1">
      <alignment horizontal="left" wrapText="1"/>
      <protection hidden="1"/>
    </xf>
    <xf numFmtId="0" fontId="2" fillId="0" borderId="13" xfId="0" applyFont="1" applyBorder="1" applyAlignment="1" applyProtection="1">
      <alignment horizontal="left" wrapText="1"/>
      <protection hidden="1"/>
    </xf>
    <xf numFmtId="0" fontId="2" fillId="0" borderId="14" xfId="0" applyFont="1" applyBorder="1" applyAlignment="1" applyProtection="1">
      <alignment horizontal="left" wrapText="1"/>
      <protection hidden="1"/>
    </xf>
    <xf numFmtId="0" fontId="16" fillId="0" borderId="0" xfId="0" applyFont="1" applyProtection="1">
      <protection hidden="1"/>
    </xf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0" xfId="0" applyFont="1"/>
    <xf numFmtId="0" fontId="5" fillId="0" borderId="0" xfId="0" applyFont="1"/>
    <xf numFmtId="0" fontId="5" fillId="0" borderId="0" xfId="0" applyFont="1" applyFill="1"/>
    <xf numFmtId="3" fontId="5" fillId="0" borderId="0" xfId="0" applyNumberFormat="1" applyFont="1" applyBorder="1" applyAlignment="1">
      <alignment vertical="center" wrapText="1"/>
    </xf>
    <xf numFmtId="0" fontId="0" fillId="0" borderId="0" xfId="0" applyProtection="1">
      <protection hidden="1"/>
    </xf>
    <xf numFmtId="3" fontId="2" fillId="6" borderId="1" xfId="2" applyNumberFormat="1" applyFont="1" applyFill="1" applyBorder="1" applyAlignment="1" applyProtection="1">
      <alignment wrapText="1"/>
      <protection locked="0"/>
    </xf>
    <xf numFmtId="3" fontId="2" fillId="6" borderId="1" xfId="2" applyNumberFormat="1" applyFont="1" applyFill="1" applyBorder="1" applyAlignment="1" applyProtection="1">
      <alignment wrapText="1"/>
      <protection hidden="1"/>
    </xf>
    <xf numFmtId="169" fontId="5" fillId="6" borderId="1" xfId="2" applyNumberFormat="1" applyFont="1" applyFill="1" applyBorder="1" applyAlignment="1" applyProtection="1">
      <alignment wrapText="1"/>
      <protection hidden="1"/>
    </xf>
    <xf numFmtId="0" fontId="3" fillId="2" borderId="15" xfId="0" applyFont="1" applyFill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left" wrapText="1"/>
      <protection hidden="1"/>
    </xf>
    <xf numFmtId="0" fontId="2" fillId="0" borderId="8" xfId="0" applyFont="1" applyBorder="1" applyAlignment="1" applyProtection="1">
      <alignment horizontal="left" wrapText="1"/>
      <protection hidden="1"/>
    </xf>
    <xf numFmtId="0" fontId="2" fillId="0" borderId="9" xfId="0" applyFont="1" applyBorder="1" applyAlignment="1" applyProtection="1">
      <alignment horizontal="left" wrapText="1"/>
      <protection hidden="1"/>
    </xf>
    <xf numFmtId="0" fontId="2" fillId="0" borderId="10" xfId="0" applyFont="1" applyBorder="1" applyAlignment="1" applyProtection="1">
      <alignment horizontal="left" wrapText="1"/>
      <protection hidden="1"/>
    </xf>
    <xf numFmtId="0" fontId="2" fillId="0" borderId="0" xfId="0" applyFont="1" applyBorder="1" applyAlignment="1" applyProtection="1">
      <alignment horizontal="left" wrapText="1"/>
      <protection hidden="1"/>
    </xf>
    <xf numFmtId="0" fontId="2" fillId="0" borderId="11" xfId="0" applyFont="1" applyBorder="1" applyAlignment="1" applyProtection="1">
      <alignment horizontal="left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left" wrapText="1"/>
      <protection hidden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166" fontId="5" fillId="3" borderId="2" xfId="2" applyNumberFormat="1" applyFont="1" applyFill="1" applyBorder="1" applyAlignment="1">
      <alignment horizontal="center" vertical="center" wrapText="1"/>
    </xf>
    <xf numFmtId="166" fontId="5" fillId="3" borderId="3" xfId="2" applyNumberFormat="1" applyFont="1" applyFill="1" applyBorder="1" applyAlignment="1">
      <alignment horizontal="center" vertical="center" wrapText="1"/>
    </xf>
    <xf numFmtId="166" fontId="5" fillId="3" borderId="4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170" fontId="2" fillId="6" borderId="1" xfId="2" applyNumberFormat="1" applyFont="1" applyFill="1" applyBorder="1" applyAlignment="1" applyProtection="1">
      <alignment wrapText="1"/>
      <protection locked="0" hidden="1"/>
    </xf>
    <xf numFmtId="3" fontId="2" fillId="6" borderId="1" xfId="2" applyNumberFormat="1" applyFont="1" applyFill="1" applyBorder="1" applyAlignment="1" applyProtection="1">
      <alignment wrapText="1"/>
      <protection locked="0" hidden="1"/>
    </xf>
  </cellXfs>
  <cellStyles count="14">
    <cellStyle name="Comma" xfId="1" builtinId="3"/>
    <cellStyle name="Comma 2" xfId="3"/>
    <cellStyle name="Currency" xfId="2" builtinId="4"/>
    <cellStyle name="Currency 2" xfId="4"/>
    <cellStyle name="Currency 2 2" xfId="5"/>
    <cellStyle name="Currency 2 3" xfId="6"/>
    <cellStyle name="Currency 2 4" xfId="7"/>
    <cellStyle name="Currency 3" xfId="8"/>
    <cellStyle name="Line 4" xfId="9"/>
    <cellStyle name="Normal" xfId="0" builtinId="0"/>
    <cellStyle name="Normal 2" xfId="10"/>
    <cellStyle name="Normal 2 2" xfId="11"/>
    <cellStyle name="Normal 3" xfId="12"/>
    <cellStyle name="Percent 2" xfId="13"/>
  </cellStyles>
  <dxfs count="1"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6</xdr:row>
      <xdr:rowOff>9525</xdr:rowOff>
    </xdr:from>
    <xdr:to>
      <xdr:col>5</xdr:col>
      <xdr:colOff>475970</xdr:colOff>
      <xdr:row>8</xdr:row>
      <xdr:rowOff>76146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5875" y="1123950"/>
          <a:ext cx="2238095" cy="4285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gram%20Simplification\P6%20LB%20Version%2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pb/AppData/Local/Microsoft/Windows/Temporary%20Internet%20Files/Content.IE5/DQUC7YTO/Appendix%20v5%20revised%20ENG%20-%20use%20this%20one%20for%20corrected%20text%20JS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 numbers"/>
      <sheetName val="Fixed transportation amounts"/>
      <sheetName val="Travel"/>
      <sheetName val="Representation - single"/>
      <sheetName val="Representation - multiple"/>
      <sheetName val="Residencies"/>
      <sheetName val="Translation"/>
      <sheetName val="Circulation"/>
      <sheetName val="Co-Productions - Artistic"/>
      <sheetName val="Co-Productions - Financial"/>
      <sheetName val="MU itinerary"/>
      <sheetName val="TH - Itinerary co-pro+tour "/>
      <sheetName val="DA personnel"/>
      <sheetName val="DA itinerary"/>
      <sheetName val="Notes"/>
      <sheetName val="Dropdow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A5" t="str">
            <v>Nunavut</v>
          </cell>
        </row>
        <row r="6">
          <cell r="A6" t="str">
            <v>Northwest Territories</v>
          </cell>
        </row>
        <row r="7">
          <cell r="A7" t="str">
            <v>Yukon</v>
          </cell>
        </row>
        <row r="10">
          <cell r="A10" t="str">
            <v>Region 1</v>
          </cell>
        </row>
        <row r="11">
          <cell r="A11" t="str">
            <v>Region 2</v>
          </cell>
        </row>
        <row r="12">
          <cell r="A12" t="str">
            <v>Region 3</v>
          </cell>
        </row>
        <row r="13">
          <cell r="A13" t="str">
            <v>Region 4</v>
          </cell>
        </row>
        <row r="14">
          <cell r="A14" t="str">
            <v>Region 5</v>
          </cell>
        </row>
        <row r="15">
          <cell r="A15" t="str">
            <v>Region 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ur itinerary"/>
      <sheetName val="Travel for Touring"/>
      <sheetName val="CKS participants"/>
      <sheetName val="Collections"/>
      <sheetName val="Activity"/>
      <sheetName val="Programming "/>
      <sheetName val="Travel Design JSC"/>
      <sheetName val="Country List JSC"/>
      <sheetName val="TCCanada JSC"/>
      <sheetName val="travel GRANTS (2)"/>
      <sheetName val="Dropdown PRGMG"/>
      <sheetName val="DropdownCLLCTN"/>
      <sheetName val="travel GRANTS - rev feb2017"/>
      <sheetName val="TCCanada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Borrowed</v>
          </cell>
        </row>
        <row r="4">
          <cell r="A4" t="str">
            <v>Catalogue</v>
          </cell>
        </row>
        <row r="5">
          <cell r="A5" t="str">
            <v>Circulating</v>
          </cell>
        </row>
        <row r="6">
          <cell r="A6" t="str">
            <v>Co-Production</v>
          </cell>
        </row>
        <row r="7">
          <cell r="A7" t="str">
            <v>Produced In House</v>
          </cell>
        </row>
        <row r="8">
          <cell r="A8" t="str">
            <v>Retrospective</v>
          </cell>
        </row>
        <row r="9">
          <cell r="A9" t="str">
            <v>Other</v>
          </cell>
        </row>
      </sheetData>
      <sheetData sheetId="11">
        <row r="3">
          <cell r="A3" t="str">
            <v>Collection</v>
          </cell>
        </row>
        <row r="4">
          <cell r="A4" t="str">
            <v>Production Supported</v>
          </cell>
        </row>
        <row r="5">
          <cell r="A5" t="str">
            <v>Publication</v>
          </cell>
        </row>
        <row r="6">
          <cell r="A6" t="str">
            <v>Title Collected</v>
          </cell>
        </row>
        <row r="7">
          <cell r="A7" t="str">
            <v>Other</v>
          </cell>
        </row>
        <row r="12">
          <cell r="A12" t="str">
            <v>Completed</v>
          </cell>
        </row>
        <row r="13">
          <cell r="A13" t="str">
            <v>Distributed</v>
          </cell>
        </row>
        <row r="14">
          <cell r="A14" t="str">
            <v>Donated</v>
          </cell>
        </row>
        <row r="15">
          <cell r="A15" t="str">
            <v>Owned</v>
          </cell>
        </row>
        <row r="16">
          <cell r="A16" t="str">
            <v>Presented</v>
          </cell>
        </row>
        <row r="17">
          <cell r="A17" t="str">
            <v>Produced</v>
          </cell>
        </row>
        <row r="18">
          <cell r="A18" t="str">
            <v>Other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showGridLines="0" tabSelected="1" zoomScaleNormal="100" workbookViewId="0"/>
  </sheetViews>
  <sheetFormatPr defaultColWidth="9.140625" defaultRowHeight="14.25" x14ac:dyDescent="0.2"/>
  <cols>
    <col min="1" max="1" width="4.7109375" style="14" customWidth="1"/>
    <col min="2" max="16384" width="9.140625" style="14"/>
  </cols>
  <sheetData>
    <row r="1" spans="2:20" x14ac:dyDescent="0.2">
      <c r="B1" s="53" t="s">
        <v>41</v>
      </c>
    </row>
    <row r="2" spans="2:20" ht="15" x14ac:dyDescent="0.25"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2:20" ht="15" x14ac:dyDescent="0.25">
      <c r="B3" s="72" t="s">
        <v>28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2:20" ht="15" thickBot="1" x14ac:dyDescent="0.25"/>
    <row r="5" spans="2:20" ht="14.25" customHeight="1" x14ac:dyDescent="0.2">
      <c r="B5" s="66" t="s">
        <v>26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8"/>
    </row>
    <row r="6" spans="2:20" x14ac:dyDescent="0.2"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1"/>
    </row>
    <row r="7" spans="2:20" x14ac:dyDescent="0.2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</row>
    <row r="8" spans="2:20" x14ac:dyDescent="0.2"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</row>
    <row r="9" spans="2:20" x14ac:dyDescent="0.2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</row>
    <row r="10" spans="2:20" x14ac:dyDescent="0.2">
      <c r="B10" s="54" t="s">
        <v>29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6"/>
      <c r="Q10" s="57"/>
      <c r="R10" s="57"/>
      <c r="S10" s="57"/>
      <c r="T10" s="57"/>
    </row>
    <row r="11" spans="2:20" x14ac:dyDescent="0.2">
      <c r="B11" s="54" t="s">
        <v>30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6"/>
      <c r="Q11" s="57"/>
      <c r="R11" s="57"/>
      <c r="S11" s="57"/>
      <c r="T11" s="57"/>
    </row>
    <row r="12" spans="2:20" ht="15" customHeight="1" x14ac:dyDescent="0.2">
      <c r="B12" s="54" t="s">
        <v>19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6"/>
      <c r="Q12" s="57"/>
      <c r="R12" s="57"/>
      <c r="S12" s="57"/>
      <c r="T12" s="57"/>
    </row>
    <row r="13" spans="2:20" ht="15" thickBot="1" x14ac:dyDescent="0.25"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</row>
    <row r="14" spans="2:20" x14ac:dyDescent="0.2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2:20" x14ac:dyDescent="0.2">
      <c r="B15" s="21" t="s">
        <v>20</v>
      </c>
    </row>
    <row r="16" spans="2:20" x14ac:dyDescent="0.2">
      <c r="B16" s="21"/>
    </row>
    <row r="17" spans="1:17" x14ac:dyDescent="0.2">
      <c r="B17" s="21" t="s">
        <v>27</v>
      </c>
    </row>
    <row r="18" spans="1:17" x14ac:dyDescent="0.2">
      <c r="C18" s="21" t="s">
        <v>31</v>
      </c>
    </row>
    <row r="20" spans="1:17" x14ac:dyDescent="0.2">
      <c r="B20" s="21" t="s">
        <v>21</v>
      </c>
    </row>
    <row r="21" spans="1:17" s="58" customFormat="1" x14ac:dyDescent="0.2">
      <c r="A21" s="14"/>
      <c r="B21" s="58" t="s">
        <v>22</v>
      </c>
      <c r="J21" s="59"/>
      <c r="K21" s="59"/>
      <c r="L21" s="59"/>
      <c r="M21" s="59"/>
      <c r="N21" s="59"/>
      <c r="O21" s="59"/>
      <c r="P21" s="59"/>
    </row>
    <row r="24" spans="1:17" s="61" customFormat="1" ht="15" x14ac:dyDescent="0.25">
      <c r="B24" s="73" t="s">
        <v>40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</row>
    <row r="25" spans="1:17" s="61" customFormat="1" ht="15" x14ac:dyDescent="0.25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</row>
    <row r="26" spans="1:17" ht="14.25" customHeight="1" x14ac:dyDescent="0.2">
      <c r="A26" s="18"/>
      <c r="B26" s="23" t="s">
        <v>23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8" spans="1:17" x14ac:dyDescent="0.2">
      <c r="B28" s="19"/>
    </row>
  </sheetData>
  <sheetProtection password="D4E8" sheet="1" objects="1" scenarios="1" formatRows="0"/>
  <mergeCells count="4">
    <mergeCell ref="B2:P2"/>
    <mergeCell ref="B5:P6"/>
    <mergeCell ref="B3:P3"/>
    <mergeCell ref="B24:P25"/>
  </mergeCells>
  <pageMargins left="0.7" right="0.7" top="0.75" bottom="0.75" header="0.3" footer="0.3"/>
  <pageSetup scale="81" fitToHeight="0" orientation="landscape" r:id="rId1"/>
  <headerFooter>
    <oddFooter>&amp;L&amp;"-,Bold"Conseil des arts du Canada Confidentiel&amp;C&amp;D&amp;RPage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zoomScale="90" zoomScaleNormal="90" workbookViewId="0"/>
  </sheetViews>
  <sheetFormatPr defaultColWidth="9.140625" defaultRowHeight="14.25" x14ac:dyDescent="0.2"/>
  <cols>
    <col min="1" max="1" width="2.5703125" style="2" customWidth="1"/>
    <col min="2" max="2" width="59.5703125" style="2" customWidth="1"/>
    <col min="3" max="4" width="26.7109375" style="29" customWidth="1"/>
    <col min="5" max="5" width="39.42578125" style="28" customWidth="1"/>
    <col min="6" max="6" width="9.140625" style="28"/>
    <col min="7" max="7" width="16.42578125" style="28" customWidth="1"/>
    <col min="8" max="8" width="12.28515625" style="28" customWidth="1"/>
    <col min="9" max="16384" width="9.140625" style="28"/>
  </cols>
  <sheetData>
    <row r="1" spans="1:8" x14ac:dyDescent="0.2">
      <c r="B1" s="53" t="s">
        <v>41</v>
      </c>
    </row>
    <row r="2" spans="1:8" ht="18" x14ac:dyDescent="0.2">
      <c r="B2" s="77" t="s">
        <v>0</v>
      </c>
      <c r="C2" s="77"/>
      <c r="D2" s="77"/>
      <c r="E2" s="77"/>
    </row>
    <row r="3" spans="1:8" ht="9" customHeight="1" x14ac:dyDescent="0.2"/>
    <row r="4" spans="1:8" ht="15" customHeight="1" x14ac:dyDescent="0.2">
      <c r="A4" s="30"/>
      <c r="B4" s="49" t="s">
        <v>24</v>
      </c>
      <c r="C4" s="1" t="s">
        <v>1</v>
      </c>
      <c r="D4" s="1" t="s">
        <v>2</v>
      </c>
      <c r="E4" s="31" t="s">
        <v>3</v>
      </c>
      <c r="F4" s="32"/>
      <c r="G4" s="32"/>
      <c r="H4" s="32"/>
    </row>
    <row r="5" spans="1:8" ht="9" customHeight="1" x14ac:dyDescent="0.2">
      <c r="A5" s="30"/>
      <c r="C5" s="3"/>
      <c r="D5" s="3"/>
    </row>
    <row r="6" spans="1:8" ht="15" x14ac:dyDescent="0.2">
      <c r="B6" s="78" t="s">
        <v>4</v>
      </c>
      <c r="C6" s="79"/>
      <c r="D6" s="79"/>
      <c r="E6" s="80"/>
    </row>
    <row r="7" spans="1:8" x14ac:dyDescent="0.2">
      <c r="B7" s="4" t="s">
        <v>5</v>
      </c>
      <c r="C7" s="33"/>
      <c r="D7" s="33"/>
      <c r="E7" s="24"/>
      <c r="F7" s="34"/>
    </row>
    <row r="8" spans="1:8" ht="28.5" x14ac:dyDescent="0.2">
      <c r="B8" s="4" t="s">
        <v>12</v>
      </c>
      <c r="C8" s="87"/>
      <c r="D8" s="87"/>
      <c r="E8" s="24"/>
      <c r="G8" s="35"/>
    </row>
    <row r="9" spans="1:8" ht="29.25" x14ac:dyDescent="0.2">
      <c r="B9" s="4" t="s">
        <v>33</v>
      </c>
      <c r="C9" s="88"/>
      <c r="D9" s="62"/>
      <c r="E9" s="24"/>
      <c r="G9" s="35"/>
    </row>
    <row r="10" spans="1:8" x14ac:dyDescent="0.2">
      <c r="B10" s="4" t="s">
        <v>25</v>
      </c>
      <c r="C10" s="63">
        <f>+C7*C8+C9</f>
        <v>0</v>
      </c>
      <c r="D10" s="63">
        <f>+D7*D8+D9</f>
        <v>0</v>
      </c>
      <c r="E10" s="24"/>
      <c r="G10" s="35"/>
    </row>
    <row r="11" spans="1:8" x14ac:dyDescent="0.2">
      <c r="B11" s="4" t="s">
        <v>13</v>
      </c>
      <c r="C11" s="87"/>
      <c r="D11" s="87"/>
      <c r="E11" s="24"/>
      <c r="G11" s="35"/>
    </row>
    <row r="12" spans="1:8" s="32" customFormat="1" ht="9" customHeight="1" x14ac:dyDescent="0.2">
      <c r="A12" s="38"/>
      <c r="B12" s="5"/>
      <c r="C12" s="39"/>
      <c r="D12" s="39"/>
      <c r="E12" s="40"/>
      <c r="G12" s="41"/>
    </row>
    <row r="13" spans="1:8" ht="15" x14ac:dyDescent="0.2">
      <c r="A13" s="28"/>
      <c r="B13" s="74" t="s">
        <v>35</v>
      </c>
      <c r="C13" s="75"/>
      <c r="D13" s="75"/>
      <c r="E13" s="76"/>
    </row>
    <row r="14" spans="1:8" ht="15" x14ac:dyDescent="0.2">
      <c r="A14" s="28"/>
      <c r="B14" s="11" t="s">
        <v>34</v>
      </c>
      <c r="C14" s="64">
        <f>+C10*C11</f>
        <v>0</v>
      </c>
      <c r="D14" s="64">
        <f>+D10*D11</f>
        <v>0</v>
      </c>
      <c r="E14" s="25"/>
    </row>
    <row r="15" spans="1:8" s="32" customFormat="1" ht="9" customHeight="1" x14ac:dyDescent="0.2">
      <c r="A15" s="38"/>
      <c r="B15" s="5"/>
      <c r="C15" s="39"/>
      <c r="D15" s="39"/>
      <c r="E15" s="40"/>
      <c r="G15" s="41"/>
    </row>
    <row r="16" spans="1:8" ht="15" x14ac:dyDescent="0.2">
      <c r="A16" s="28"/>
      <c r="B16" s="74" t="s">
        <v>36</v>
      </c>
      <c r="C16" s="75"/>
      <c r="D16" s="75"/>
      <c r="E16" s="76"/>
    </row>
    <row r="17" spans="1:8" x14ac:dyDescent="0.2">
      <c r="A17" s="28"/>
      <c r="B17" s="6" t="s">
        <v>6</v>
      </c>
      <c r="C17" s="36"/>
      <c r="D17" s="36"/>
      <c r="E17" s="25"/>
      <c r="H17" s="42"/>
    </row>
    <row r="18" spans="1:8" x14ac:dyDescent="0.2">
      <c r="A18" s="28"/>
      <c r="B18" s="7" t="s">
        <v>7</v>
      </c>
      <c r="C18" s="36"/>
      <c r="D18" s="36"/>
      <c r="E18" s="25"/>
    </row>
    <row r="19" spans="1:8" ht="15" x14ac:dyDescent="0.2">
      <c r="A19" s="28"/>
      <c r="B19" s="8" t="s">
        <v>37</v>
      </c>
      <c r="C19" s="81"/>
      <c r="D19" s="82"/>
      <c r="E19" s="83"/>
    </row>
    <row r="20" spans="1:8" x14ac:dyDescent="0.2">
      <c r="A20" s="28"/>
      <c r="B20" s="20"/>
      <c r="C20" s="36"/>
      <c r="D20" s="36"/>
      <c r="E20" s="25"/>
    </row>
    <row r="21" spans="1:8" x14ac:dyDescent="0.2">
      <c r="A21" s="28"/>
      <c r="B21" s="20"/>
      <c r="C21" s="36"/>
      <c r="D21" s="36"/>
      <c r="E21" s="25"/>
    </row>
    <row r="22" spans="1:8" ht="15" x14ac:dyDescent="0.25">
      <c r="A22" s="28"/>
      <c r="B22" s="11" t="s">
        <v>38</v>
      </c>
      <c r="C22" s="43">
        <f>+SUM(C17:C18,C20:C21)</f>
        <v>0</v>
      </c>
      <c r="D22" s="43">
        <f>+SUM(D17:D18,D20:D21)</f>
        <v>0</v>
      </c>
      <c r="E22" s="25"/>
    </row>
    <row r="23" spans="1:8" ht="6" customHeight="1" x14ac:dyDescent="0.2">
      <c r="A23" s="28"/>
      <c r="B23" s="44"/>
      <c r="C23" s="9"/>
      <c r="D23" s="9"/>
      <c r="E23" s="26"/>
    </row>
    <row r="24" spans="1:8" ht="15" x14ac:dyDescent="0.25">
      <c r="B24" s="10" t="s">
        <v>8</v>
      </c>
      <c r="C24" s="43">
        <f>SUM(C22,C14)</f>
        <v>0</v>
      </c>
      <c r="D24" s="43">
        <f>SUM(D22,D14)</f>
        <v>0</v>
      </c>
      <c r="E24" s="25"/>
    </row>
    <row r="25" spans="1:8" x14ac:dyDescent="0.2">
      <c r="C25" s="45"/>
      <c r="D25" s="45"/>
      <c r="E25" s="46"/>
      <c r="F25" s="46"/>
    </row>
    <row r="26" spans="1:8" x14ac:dyDescent="0.2">
      <c r="C26" s="45"/>
      <c r="D26" s="45"/>
      <c r="E26" s="46"/>
      <c r="F26" s="46"/>
    </row>
    <row r="27" spans="1:8" ht="15" x14ac:dyDescent="0.2">
      <c r="B27" s="84" t="s">
        <v>9</v>
      </c>
      <c r="C27" s="84"/>
      <c r="D27" s="84"/>
      <c r="E27" s="84"/>
    </row>
    <row r="28" spans="1:8" ht="6" customHeight="1" x14ac:dyDescent="0.2">
      <c r="E28" s="46"/>
    </row>
    <row r="29" spans="1:8" ht="15" x14ac:dyDescent="0.2">
      <c r="A29" s="28"/>
      <c r="B29" s="74" t="s">
        <v>14</v>
      </c>
      <c r="C29" s="75"/>
      <c r="D29" s="75"/>
      <c r="E29" s="76"/>
    </row>
    <row r="30" spans="1:8" ht="15" x14ac:dyDescent="0.2">
      <c r="B30" s="47" t="s">
        <v>16</v>
      </c>
      <c r="C30" s="37">
        <f>IF((C$14*0.5)&gt;=20000,20000,(C$14*0.5))</f>
        <v>0</v>
      </c>
      <c r="D30" s="37">
        <f>IF((D$14*0.5)&gt;=20000,20000,(D$14*0.5))</f>
        <v>0</v>
      </c>
      <c r="E30" s="25"/>
    </row>
    <row r="31" spans="1:8" ht="15" x14ac:dyDescent="0.2">
      <c r="B31" s="47" t="s">
        <v>17</v>
      </c>
      <c r="C31" s="37">
        <f>IF(C$22&gt;=2000,2000,C$22)</f>
        <v>0</v>
      </c>
      <c r="D31" s="37">
        <f>IF(D$22&gt;=2000,2000,D$22)</f>
        <v>0</v>
      </c>
      <c r="E31" s="25"/>
    </row>
    <row r="32" spans="1:8" ht="30" x14ac:dyDescent="0.2">
      <c r="B32" s="11" t="s">
        <v>10</v>
      </c>
      <c r="C32" s="37">
        <f>SUM(C30:C31)</f>
        <v>0</v>
      </c>
      <c r="D32" s="37">
        <f>SUM(D30:D31)</f>
        <v>0</v>
      </c>
      <c r="E32" s="25"/>
    </row>
    <row r="33" spans="1:5" ht="15" customHeight="1" x14ac:dyDescent="0.2">
      <c r="B33" s="85" t="s">
        <v>39</v>
      </c>
      <c r="E33" s="46"/>
    </row>
    <row r="34" spans="1:5" ht="15" customHeight="1" x14ac:dyDescent="0.2">
      <c r="B34" s="86"/>
      <c r="E34" s="46"/>
    </row>
    <row r="35" spans="1:5" ht="15" x14ac:dyDescent="0.2">
      <c r="A35" s="28"/>
      <c r="B35" s="74" t="s">
        <v>15</v>
      </c>
      <c r="C35" s="75"/>
      <c r="D35" s="75"/>
      <c r="E35" s="76"/>
    </row>
    <row r="36" spans="1:5" ht="15" x14ac:dyDescent="0.2">
      <c r="B36" s="47" t="s">
        <v>18</v>
      </c>
      <c r="C36" s="37">
        <f>IF(C$14&gt;=20000,20000,C$14)</f>
        <v>0</v>
      </c>
      <c r="D36" s="37">
        <f>IF(D$14&gt;=20000,20000,D$14)</f>
        <v>0</v>
      </c>
      <c r="E36" s="25"/>
    </row>
    <row r="37" spans="1:5" ht="30" x14ac:dyDescent="0.2">
      <c r="B37" s="11" t="s">
        <v>11</v>
      </c>
      <c r="C37" s="37">
        <f>C36</f>
        <v>0</v>
      </c>
      <c r="D37" s="37">
        <f>D36</f>
        <v>0</v>
      </c>
      <c r="E37" s="25"/>
    </row>
    <row r="38" spans="1:5" s="46" customFormat="1" x14ac:dyDescent="0.2">
      <c r="A38" s="29"/>
      <c r="B38" s="29"/>
      <c r="C38" s="12"/>
      <c r="D38" s="12"/>
      <c r="E38" s="27"/>
    </row>
    <row r="39" spans="1:5" s="46" customFormat="1" x14ac:dyDescent="0.2">
      <c r="A39" s="29"/>
      <c r="B39" s="29"/>
      <c r="C39" s="60"/>
      <c r="D39" s="60"/>
    </row>
    <row r="40" spans="1:5" ht="21" customHeight="1" x14ac:dyDescent="0.2">
      <c r="B40" s="13" t="s">
        <v>32</v>
      </c>
      <c r="C40" s="36"/>
      <c r="D40" s="36"/>
      <c r="E40" s="25"/>
    </row>
    <row r="41" spans="1:5" x14ac:dyDescent="0.2">
      <c r="C41" s="48"/>
      <c r="D41" s="48"/>
    </row>
  </sheetData>
  <sheetProtection password="D4E8" sheet="1" objects="1" scenarios="1" formatRows="0"/>
  <mergeCells count="9">
    <mergeCell ref="B29:E29"/>
    <mergeCell ref="B35:E35"/>
    <mergeCell ref="B2:E2"/>
    <mergeCell ref="B6:E6"/>
    <mergeCell ref="B13:E13"/>
    <mergeCell ref="B16:E16"/>
    <mergeCell ref="C19:E19"/>
    <mergeCell ref="B27:E27"/>
    <mergeCell ref="B33:B34"/>
  </mergeCells>
  <dataValidations disablePrompts="1" count="2">
    <dataValidation type="whole" operator="lessThanOrEqual" allowBlank="1" showInputMessage="1" showErrorMessage="1" errorTitle="Error" error="Grant amount cannot exceed $20,000." sqref="C30:D31 C36:D36">
      <formula1>20000</formula1>
    </dataValidation>
    <dataValidation type="whole" operator="lessThanOrEqual" allowBlank="1" showInputMessage="1" showErrorMessage="1" errorTitle="Invalid Entry" error="Amount cannot exceed $22,000." sqref="C40:D40 C32:D32 C37:D37">
      <formula1>22000</formula1>
    </dataValidation>
  </dataValidations>
  <printOptions horizontalCentered="1"/>
  <pageMargins left="0.7" right="0.7" top="0.75" bottom="0.75" header="0.3" footer="0.3"/>
  <pageSetup scale="74" orientation="landscape" r:id="rId1"/>
  <headerFooter>
    <oddFooter>&amp;L&amp;"-,Bold"Conseil des arts du Canada Confidentiel&amp;C&amp;D&amp;RPage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 Instructions</vt:lpstr>
      <vt:lpstr>B Budget</vt:lpstr>
      <vt:lpstr>'A Instructions'!Print_Area</vt:lpstr>
      <vt:lpstr>'B Budget'!Print_Area</vt:lpstr>
    </vt:vector>
  </TitlesOfParts>
  <Company>Canada Council for the Arts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Saad Canales, Jose</dc:creator>
  <cp:lastModifiedBy>Busby, Ellen</cp:lastModifiedBy>
  <cp:lastPrinted>2017-04-03T01:24:31Z</cp:lastPrinted>
  <dcterms:created xsi:type="dcterms:W3CDTF">2017-03-07T20:22:49Z</dcterms:created>
  <dcterms:modified xsi:type="dcterms:W3CDTF">2017-06-06T20:19:09Z</dcterms:modified>
</cp:coreProperties>
</file>